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ne.valiente\Desktop\"/>
    </mc:Choice>
  </mc:AlternateContent>
  <bookViews>
    <workbookView xWindow="0" yWindow="0" windowWidth="13485" windowHeight="9060" tabRatio="678"/>
  </bookViews>
  <sheets>
    <sheet name="Gtos Feb-2020" sheetId="11" r:id="rId1"/>
  </sheets>
  <definedNames>
    <definedName name="_xlnm.Print_Area" localSheetId="0">'Gtos Feb-2020'!$B$1:$J$143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2" i="11" l="1"/>
  <c r="M53" i="11"/>
  <c r="M32" i="11"/>
</calcChain>
</file>

<file path=xl/sharedStrings.xml><?xml version="1.0" encoding="utf-8"?>
<sst xmlns="http://schemas.openxmlformats.org/spreadsheetml/2006/main" count="452" uniqueCount="119">
  <si>
    <t>FECHA</t>
  </si>
  <si>
    <t>PROVEEDOR</t>
  </si>
  <si>
    <t>DOCUMENTO</t>
  </si>
  <si>
    <t>RENGLON</t>
  </si>
  <si>
    <t>TOTAL</t>
  </si>
  <si>
    <t>NIT</t>
  </si>
  <si>
    <t>NOMBRE</t>
  </si>
  <si>
    <t>TIPO</t>
  </si>
  <si>
    <t>DESCRIPCION</t>
  </si>
  <si>
    <t>Numero</t>
  </si>
  <si>
    <t>No.</t>
  </si>
  <si>
    <t>32644-5</t>
  </si>
  <si>
    <t>EMPRESA ELECTRICA DE GUATEMALA, S.A.</t>
  </si>
  <si>
    <t>ENERGIA ELECTRICA</t>
  </si>
  <si>
    <t>FACTURA</t>
  </si>
  <si>
    <t>TELEFONIA</t>
  </si>
  <si>
    <t>5498104</t>
  </si>
  <si>
    <t>COMUNICACIONES CELULARES, SOCIEDAD ANONIMA</t>
  </si>
  <si>
    <t>OTROS</t>
  </si>
  <si>
    <t>26532476</t>
  </si>
  <si>
    <t>UNISUPER, SOCIEDAD ANONIMA</t>
  </si>
  <si>
    <t>571043K</t>
  </si>
  <si>
    <t>PECUARIA EXPORTADORA SOCIEDAD ANONIMA</t>
  </si>
  <si>
    <t>UTILES DE OFICINA</t>
  </si>
  <si>
    <t>VIATICOS EN EL INTERIOR</t>
  </si>
  <si>
    <t>2815510-6</t>
  </si>
  <si>
    <t>LA PANERIA, S.A.</t>
  </si>
  <si>
    <t>PRODUCTOS DE METAL</t>
  </si>
  <si>
    <t>PRODUCTOS PLASTICOS, NYLON, VINIL Y P.V.C.</t>
  </si>
  <si>
    <t>9929290</t>
  </si>
  <si>
    <t>TELECOMUNICACIONES DE GUATEMALA, S.A.</t>
  </si>
  <si>
    <t>OTROS SERVICIOS NO PERSONALES</t>
  </si>
  <si>
    <t>JOSE FELIPE OLIVA CONTRERAS</t>
  </si>
  <si>
    <t>SOCORRO HERNANDEZ</t>
  </si>
  <si>
    <t>RECONOCIMIENTO DE GASTOS</t>
  </si>
  <si>
    <t>COMBUSTIBLES Y LUBRICANTES</t>
  </si>
  <si>
    <t>OPERADORA DE TIENDAS, S.A.</t>
  </si>
  <si>
    <t>OTROS MATERIALES Y SUMINISTROS</t>
  </si>
  <si>
    <t>VIATICOS EN EL EXTERIOR</t>
  </si>
  <si>
    <t>GUILLERMO RAUL MEOÑO RODRIGUEZ</t>
  </si>
  <si>
    <t>CUR</t>
  </si>
  <si>
    <t>PEDRO DE JESUS PIVARAL MOLINA</t>
  </si>
  <si>
    <t>PRODUCTOS DE PAPEL O CARTON</t>
  </si>
  <si>
    <t>OTROS PRODUCTOS QUIMICOS Y CONEXOS</t>
  </si>
  <si>
    <t>UTILES DE LIMPIEZA Y PRODUCTOS SANITARIOS</t>
  </si>
  <si>
    <t>FRANKLIN JEREMIAS LOPEZ VILLAGRAN</t>
  </si>
  <si>
    <t>TINTES, PINTURAS Y COLORANTES</t>
  </si>
  <si>
    <t>JOSE JACOBO TOMAS REYES</t>
  </si>
  <si>
    <t>PAPEL DE ESCRITORIO</t>
  </si>
  <si>
    <t>OTROS PRODUCTOS METALICOS</t>
  </si>
  <si>
    <t>SERVICIO DE ATENCION Y PROTOCOLO</t>
  </si>
  <si>
    <t>ELEMENTOS Y COMPUESTOS QUIMICOS</t>
  </si>
  <si>
    <t>UTILES DE COCINA Y COMEDOR</t>
  </si>
  <si>
    <t>ALIMENTO PARA PERSONAS</t>
  </si>
  <si>
    <t>ACCESORIOS Y REPUESTOS EN GENERAL</t>
  </si>
  <si>
    <t>LISTADO DE COMPRAS DIRECTAS</t>
  </si>
  <si>
    <t>FRANCISCO OTONIEL MURALLES RAMAZZINI</t>
  </si>
  <si>
    <t>SERVICIOS DE LAVANDERIA</t>
  </si>
  <si>
    <t>IMPRESIÓN, ENCUADERNACION Y REPRODUCCION</t>
  </si>
  <si>
    <t>DIRECCION GENERAL DEL DIARIO DE CENTROAMERICA Y TIPOGRAFIA NACIONAL</t>
  </si>
  <si>
    <t>UTILES ACCESORIOS Y MAERIALES ELECTRICOS</t>
  </si>
  <si>
    <t>DAVID ALVARADO SANDOVAL</t>
  </si>
  <si>
    <t>QUINTOS TRAVEL, S.A.</t>
  </si>
  <si>
    <t>TRANSPORTE DE PERSONAS</t>
  </si>
  <si>
    <t>HERRAMIENTAS MENORES</t>
  </si>
  <si>
    <t>F  E  B  R  E  R  O       DE     2020</t>
  </si>
  <si>
    <t>BZ-153552771</t>
  </si>
  <si>
    <t>BZ-153552772</t>
  </si>
  <si>
    <t>ANTONIO PEREZ REYNOSO</t>
  </si>
  <si>
    <t>FERRETERIA EL GLOBO, S.A.</t>
  </si>
  <si>
    <t>MARVIN DAVID GARRIDO LOPEZ</t>
  </si>
  <si>
    <t>CANELLA, S.A.</t>
  </si>
  <si>
    <t>PRODUCTOS DE ARTES GRAFICAS</t>
  </si>
  <si>
    <t>UTILES EDUCACIONALES Y CULTURALES</t>
  </si>
  <si>
    <t>SARA JEANNETTE NIMATUJ HERNANDEZ</t>
  </si>
  <si>
    <t>PRICESMART (GUATEMALA), S.A.</t>
  </si>
  <si>
    <t>MANTENIMIENTO Y REPARACION DE MEDIOS DE TRANSPORTE</t>
  </si>
  <si>
    <t>DISTRIBUIDORA PIVARAL, S.A.</t>
  </si>
  <si>
    <t>FLAMIRIO ABIMAEL CASTRO QUIROZ</t>
  </si>
  <si>
    <t>BZ-181449393</t>
  </si>
  <si>
    <t>BZ-181449392</t>
  </si>
  <si>
    <t>JOSE DOMINGO ALONZO LOBOS</t>
  </si>
  <si>
    <t>SINDY MAZIEL GONZALEZ JUAREZ</t>
  </si>
  <si>
    <t>ADMINISTRACION DE SERVICIOS OUTSOURCING, S.A.</t>
  </si>
  <si>
    <t>DATAFLEX, S.A.</t>
  </si>
  <si>
    <t>JUAN JOSE CABRERA ALONSO</t>
  </si>
  <si>
    <t>ISARAEL EDUARDO GARCIA SANTOS</t>
  </si>
  <si>
    <t>LUIS PEDRO VIDES</t>
  </si>
  <si>
    <t>CARLOS ERNESTO ANTILLON SUCS.</t>
  </si>
  <si>
    <t>DISTRIBUIDORA ELECTRONICA, S.A.</t>
  </si>
  <si>
    <t>ISAIAS ORDOÑEZ ORDOÑEZ</t>
  </si>
  <si>
    <t>MIRIAM CATALINA AJANEL</t>
  </si>
  <si>
    <t>COMERCIALIZADORA JMR, S.A.</t>
  </si>
  <si>
    <t>PRODUCTIVA BUSINESS SOLUTIONS (GUATEMALA), S.A.</t>
  </si>
  <si>
    <t>690470K</t>
  </si>
  <si>
    <t>MATERIALES GRAFICAS, S.A.</t>
  </si>
  <si>
    <t>INTELAF, S.A.</t>
  </si>
  <si>
    <t>SUZUKI S.A.</t>
  </si>
  <si>
    <t>ACABADOS TEXTILES</t>
  </si>
  <si>
    <t>NELSON JACOB GALVEZ OSORIO</t>
  </si>
  <si>
    <t>MANTENIMIENTO Y REPARACION DE OTRAS MAQUNARIAS Y EQUIPOS</t>
  </si>
  <si>
    <t>FRIOMANIA I I, S.A.</t>
  </si>
  <si>
    <t>IMPUESTOS DERECOS Y TASAS</t>
  </si>
  <si>
    <t>SUPERINTENDENCIA DE ADMINISTRACION TRIBUTARIA</t>
  </si>
  <si>
    <t>DESARROLLO COMERCIAL GUATEMALTECO, S.A.</t>
  </si>
  <si>
    <t>JULIA MOLINA SAMPUEL</t>
  </si>
  <si>
    <t>CORPORACION FATIMA, S.A.</t>
  </si>
  <si>
    <t>GRUPO VICTORINO, S.A.</t>
  </si>
  <si>
    <t>FERRETERIA LEWONSKI, S.A.</t>
  </si>
  <si>
    <t>DIDEMA, S.A.</t>
  </si>
  <si>
    <t>TECNOLOGIA EN TELECOMUNICACIONES ABIERTAS, S.A.</t>
  </si>
  <si>
    <t>NOVEX, S.A.</t>
  </si>
  <si>
    <t>2565683K</t>
  </si>
  <si>
    <t>L&amp;G REPRESENTACIONES, S.A.</t>
  </si>
  <si>
    <t>1584983K</t>
  </si>
  <si>
    <t>EDGAR DANIEL ALVARADO ALVARADO</t>
  </si>
  <si>
    <t>DISTRIBUIDORA DE MATERIALES LA PINTURA, S.A.</t>
  </si>
  <si>
    <t>DIRECCION GENERAL DEL DIARIO DE C.A. Y TIPOGRAFIA NAC.</t>
  </si>
  <si>
    <t>T  O T  A  L  : - - - - - - - - - - - - - - - - - - - - - - - - - - - - - - - - - - - - - - - - - - -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</si>
</sst>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;[Red]\(#,##0.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sz val="11"/>
      <color rgb="FFFF000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43" fontId="0" fillId="0" borderId="0" xfId="1" applyFont="1"/>
    <xf numFmtId="43" fontId="0" fillId="0" borderId="0" xfId="0" applyNumberFormat="1"/>
    <xf numFmtId="0" fontId="0" fillId="0" borderId="0" xfId="0" applyAlignment="1">
      <alignment horizontal="left"/>
    </xf>
    <xf numFmtId="43" fontId="1" fillId="0" borderId="0" xfId="1" applyFont="1"/>
    <xf numFmtId="0" fontId="0" fillId="0" borderId="0" xfId="0" applyFont="1"/>
    <xf numFmtId="0" fontId="0" fillId="0" borderId="0" xfId="0" applyFont="1" applyAlignment="1">
      <alignment horizontal="left"/>
    </xf>
    <xf numFmtId="14" fontId="0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164" fontId="5" fillId="0" borderId="1" xfId="0" applyNumberFormat="1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164" fontId="5" fillId="0" borderId="5" xfId="0" applyNumberFormat="1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2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43" fontId="6" fillId="0" borderId="0" xfId="0" applyNumberFormat="1" applyFont="1"/>
    <xf numFmtId="0" fontId="4" fillId="0" borderId="0" xfId="0" applyFont="1" applyAlignment="1">
      <alignment horizontal="left"/>
    </xf>
    <xf numFmtId="14" fontId="4" fillId="0" borderId="0" xfId="0" applyNumberFormat="1" applyFont="1"/>
    <xf numFmtId="0" fontId="4" fillId="0" borderId="0" xfId="0" applyFont="1" applyAlignment="1">
      <alignment horizontal="center"/>
    </xf>
    <xf numFmtId="12" fontId="4" fillId="0" borderId="0" xfId="1" applyNumberFormat="1" applyFont="1" applyAlignment="1">
      <alignment horizontal="left"/>
    </xf>
    <xf numFmtId="0" fontId="4" fillId="0" borderId="0" xfId="0" applyFont="1" applyAlignment="1"/>
    <xf numFmtId="0" fontId="7" fillId="0" borderId="0" xfId="0" applyFont="1" applyAlignment="1">
      <alignment vertical="top"/>
    </xf>
    <xf numFmtId="12" fontId="4" fillId="0" borderId="0" xfId="0" applyNumberFormat="1" applyFont="1" applyAlignment="1">
      <alignment horizontal="left"/>
    </xf>
    <xf numFmtId="43" fontId="4" fillId="0" borderId="0" xfId="1" applyFont="1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3" fontId="4" fillId="0" borderId="0" xfId="1" applyFont="1" applyAlignment="1">
      <alignment vertical="center"/>
    </xf>
    <xf numFmtId="0" fontId="8" fillId="0" borderId="0" xfId="0" applyFont="1"/>
    <xf numFmtId="14" fontId="4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43" fontId="4" fillId="0" borderId="0" xfId="1" applyFont="1" applyBorder="1" applyAlignment="1"/>
    <xf numFmtId="43" fontId="8" fillId="0" borderId="8" xfId="1" applyFont="1" applyBorder="1" applyAlignme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8000"/>
      <color rgb="FF339933"/>
      <color rgb="FFCC3399"/>
      <color rgb="FF996633"/>
      <color rgb="FFFF33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2162175</xdr:colOff>
      <xdr:row>0</xdr:row>
      <xdr:rowOff>66675</xdr:rowOff>
    </xdr:from>
    <xdr:to>
      <xdr:col>4</xdr:col>
      <xdr:colOff>892175</xdr:colOff>
      <xdr:row>4</xdr:row>
      <xdr:rowOff>208915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214" t="9279" r="3823" b="13145"/>
        <a:stretch/>
      </xdr:blipFill>
      <xdr:spPr bwMode="auto">
        <a:xfrm>
          <a:off x="3209925" y="66675"/>
          <a:ext cx="1958975" cy="9042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57150</xdr:colOff>
      <xdr:row>1</xdr:row>
      <xdr:rowOff>180975</xdr:rowOff>
    </xdr:from>
    <xdr:to>
      <xdr:col>8</xdr:col>
      <xdr:colOff>646430</xdr:colOff>
      <xdr:row>5</xdr:row>
      <xdr:rowOff>107950</xdr:rowOff>
    </xdr:to>
    <xdr:sp macro="" textlink="">
      <xdr:nvSpPr>
        <xdr:cNvPr id="3" name="Cuadro de texto 2"/>
        <xdr:cNvSpPr txBox="1"/>
      </xdr:nvSpPr>
      <xdr:spPr>
        <a:xfrm>
          <a:off x="5248275" y="371475"/>
          <a:ext cx="2113280" cy="73660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s-GT" sz="900">
              <a:ln>
                <a:noFill/>
              </a:ln>
              <a:solidFill>
                <a:srgbClr val="000000"/>
              </a:solidFill>
              <a:effectLst/>
              <a:latin typeface="Montserrat Medium" panose="000006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VICEPRESIDENCIA DE LA REPÚBLICA DE GUATEMALA</a:t>
          </a:r>
          <a:endParaRPr lang="es-GT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173"/>
  <sheetViews>
    <sheetView tabSelected="1" topLeftCell="A61" workbookViewId="0">
      <selection activeCell="F145" sqref="F145"/>
    </sheetView>
  </sheetViews>
  <sheetFormatPr baseColWidth="10" defaultRowHeight="15" x14ac:dyDescent="0.25"/>
  <cols>
    <col min="1" max="1" width="4.28515625" customWidth="1"/>
    <col min="2" max="2" width="11.42578125" customWidth="1"/>
    <col min="3" max="3" width="39.28515625" customWidth="1"/>
    <col min="4" max="4" width="9.140625" customWidth="1"/>
    <col min="5" max="5" width="13.7109375" customWidth="1"/>
    <col min="7" max="8" width="5.7109375" customWidth="1"/>
    <col min="9" max="9" width="41.28515625" customWidth="1"/>
  </cols>
  <sheetData>
    <row r="5" spans="1:11" ht="18.75" x14ac:dyDescent="0.3">
      <c r="B5" s="18"/>
      <c r="C5" s="18"/>
      <c r="D5" s="18"/>
      <c r="E5" s="18"/>
      <c r="F5" s="18"/>
      <c r="G5" s="18"/>
      <c r="H5" s="18"/>
      <c r="I5" s="18"/>
      <c r="J5" s="18"/>
    </row>
    <row r="6" spans="1:11" ht="18.75" x14ac:dyDescent="0.3">
      <c r="B6" s="18" t="s">
        <v>65</v>
      </c>
      <c r="C6" s="18"/>
      <c r="D6" s="18"/>
      <c r="E6" s="18"/>
      <c r="F6" s="18"/>
      <c r="G6" s="18"/>
      <c r="H6" s="18"/>
      <c r="I6" s="18"/>
      <c r="J6" s="18"/>
    </row>
    <row r="7" spans="1:11" ht="19.5" thickBot="1" x14ac:dyDescent="0.35">
      <c r="B7" s="14" t="s">
        <v>55</v>
      </c>
      <c r="C7" s="14"/>
      <c r="D7" s="14"/>
      <c r="E7" s="14"/>
      <c r="F7" s="14"/>
      <c r="G7" s="14"/>
      <c r="H7" s="14"/>
      <c r="I7" s="14"/>
      <c r="J7" s="14"/>
    </row>
    <row r="8" spans="1:11" ht="15.75" thickBot="1" x14ac:dyDescent="0.3">
      <c r="B8" s="15" t="s">
        <v>1</v>
      </c>
      <c r="C8" s="16"/>
      <c r="D8" s="15" t="s">
        <v>2</v>
      </c>
      <c r="E8" s="17"/>
      <c r="F8" s="16"/>
      <c r="G8" s="13" t="s">
        <v>40</v>
      </c>
      <c r="H8" s="15" t="s">
        <v>3</v>
      </c>
      <c r="I8" s="16"/>
      <c r="J8" s="10" t="s">
        <v>4</v>
      </c>
    </row>
    <row r="9" spans="1:11" ht="15.75" thickBot="1" x14ac:dyDescent="0.3">
      <c r="B9" s="11" t="s">
        <v>5</v>
      </c>
      <c r="C9" s="11" t="s">
        <v>6</v>
      </c>
      <c r="D9" s="11" t="s">
        <v>7</v>
      </c>
      <c r="E9" s="11" t="s">
        <v>9</v>
      </c>
      <c r="F9" s="11" t="s">
        <v>0</v>
      </c>
      <c r="G9" s="11" t="s">
        <v>10</v>
      </c>
      <c r="H9" s="11" t="s">
        <v>10</v>
      </c>
      <c r="I9" s="11" t="s">
        <v>8</v>
      </c>
      <c r="J9" s="12"/>
    </row>
    <row r="11" spans="1:11" x14ac:dyDescent="0.25">
      <c r="A11" s="9"/>
      <c r="B11" s="9" t="s">
        <v>11</v>
      </c>
      <c r="C11" s="9" t="s">
        <v>12</v>
      </c>
      <c r="D11" s="9" t="s">
        <v>14</v>
      </c>
      <c r="E11" s="20" t="s">
        <v>66</v>
      </c>
      <c r="F11" s="33">
        <v>43836</v>
      </c>
      <c r="G11" s="22">
        <v>30</v>
      </c>
      <c r="H11" s="20">
        <v>111</v>
      </c>
      <c r="I11" s="9" t="s">
        <v>13</v>
      </c>
      <c r="J11" s="27">
        <v>244.55</v>
      </c>
    </row>
    <row r="12" spans="1:11" x14ac:dyDescent="0.25">
      <c r="A12" s="9"/>
      <c r="B12" s="9" t="s">
        <v>11</v>
      </c>
      <c r="C12" s="9" t="s">
        <v>12</v>
      </c>
      <c r="D12" s="9" t="s">
        <v>14</v>
      </c>
      <c r="E12" s="20" t="s">
        <v>67</v>
      </c>
      <c r="F12" s="33">
        <v>43836</v>
      </c>
      <c r="G12" s="22">
        <v>30</v>
      </c>
      <c r="H12" s="20">
        <v>111</v>
      </c>
      <c r="I12" s="9" t="s">
        <v>13</v>
      </c>
      <c r="J12" s="27">
        <v>317.99</v>
      </c>
    </row>
    <row r="13" spans="1:11" x14ac:dyDescent="0.25">
      <c r="A13" s="9"/>
      <c r="B13" s="20">
        <v>7592604</v>
      </c>
      <c r="C13" s="9" t="s">
        <v>41</v>
      </c>
      <c r="D13" s="9" t="s">
        <v>14</v>
      </c>
      <c r="E13" s="23">
        <v>13655</v>
      </c>
      <c r="F13" s="33">
        <v>43853</v>
      </c>
      <c r="G13" s="22">
        <v>30</v>
      </c>
      <c r="H13" s="20">
        <v>196</v>
      </c>
      <c r="I13" s="25" t="s">
        <v>50</v>
      </c>
      <c r="J13" s="27">
        <v>160</v>
      </c>
    </row>
    <row r="14" spans="1:11" x14ac:dyDescent="0.25">
      <c r="A14" s="9"/>
      <c r="B14" s="20">
        <v>7592605</v>
      </c>
      <c r="C14" s="9" t="s">
        <v>41</v>
      </c>
      <c r="D14" s="9" t="s">
        <v>14</v>
      </c>
      <c r="E14" s="23">
        <v>13637</v>
      </c>
      <c r="F14" s="33">
        <v>43851</v>
      </c>
      <c r="G14" s="22">
        <v>30</v>
      </c>
      <c r="H14" s="20">
        <v>199</v>
      </c>
      <c r="I14" s="25" t="s">
        <v>31</v>
      </c>
      <c r="J14" s="27">
        <v>160</v>
      </c>
    </row>
    <row r="15" spans="1:11" x14ac:dyDescent="0.25">
      <c r="A15" s="9"/>
      <c r="B15" s="20" t="s">
        <v>25</v>
      </c>
      <c r="C15" s="9" t="s">
        <v>26</v>
      </c>
      <c r="D15" s="9" t="s">
        <v>14</v>
      </c>
      <c r="E15" s="20">
        <v>2202553377</v>
      </c>
      <c r="F15" s="33">
        <v>43857</v>
      </c>
      <c r="G15" s="22">
        <v>30</v>
      </c>
      <c r="H15" s="20">
        <v>211</v>
      </c>
      <c r="I15" s="9" t="s">
        <v>53</v>
      </c>
      <c r="J15" s="27">
        <v>27</v>
      </c>
      <c r="K15" s="1"/>
    </row>
    <row r="16" spans="1:11" x14ac:dyDescent="0.25">
      <c r="A16" s="9"/>
      <c r="B16" s="20">
        <v>7378106</v>
      </c>
      <c r="C16" s="9" t="s">
        <v>36</v>
      </c>
      <c r="D16" s="9" t="s">
        <v>14</v>
      </c>
      <c r="E16" s="20">
        <v>3671674153</v>
      </c>
      <c r="F16" s="33">
        <v>43857</v>
      </c>
      <c r="G16" s="22">
        <v>30</v>
      </c>
      <c r="H16" s="20">
        <v>211</v>
      </c>
      <c r="I16" s="9" t="s">
        <v>53</v>
      </c>
      <c r="J16" s="27">
        <v>810.49</v>
      </c>
      <c r="K16" s="1"/>
    </row>
    <row r="17" spans="1:13" x14ac:dyDescent="0.25">
      <c r="A17" s="9"/>
      <c r="B17" s="9" t="s">
        <v>19</v>
      </c>
      <c r="C17" s="9" t="s">
        <v>20</v>
      </c>
      <c r="D17" s="9" t="s">
        <v>14</v>
      </c>
      <c r="E17" s="20">
        <v>6842</v>
      </c>
      <c r="F17" s="33">
        <v>43857</v>
      </c>
      <c r="G17" s="22">
        <v>30</v>
      </c>
      <c r="H17" s="20">
        <v>211</v>
      </c>
      <c r="I17" s="9" t="s">
        <v>53</v>
      </c>
      <c r="J17" s="27">
        <v>61.2</v>
      </c>
      <c r="K17" s="1"/>
    </row>
    <row r="18" spans="1:13" x14ac:dyDescent="0.25">
      <c r="A18" s="9"/>
      <c r="B18" s="9" t="s">
        <v>19</v>
      </c>
      <c r="C18" s="9" t="s">
        <v>20</v>
      </c>
      <c r="D18" s="9" t="s">
        <v>14</v>
      </c>
      <c r="E18" s="26">
        <v>4808</v>
      </c>
      <c r="F18" s="33">
        <v>43857</v>
      </c>
      <c r="G18" s="22">
        <v>30</v>
      </c>
      <c r="H18" s="20">
        <v>211</v>
      </c>
      <c r="I18" s="9" t="s">
        <v>53</v>
      </c>
      <c r="J18" s="27">
        <v>25</v>
      </c>
      <c r="K18" s="1"/>
    </row>
    <row r="19" spans="1:13" x14ac:dyDescent="0.25">
      <c r="A19" s="9"/>
      <c r="B19" s="9" t="s">
        <v>19</v>
      </c>
      <c r="C19" s="9" t="s">
        <v>20</v>
      </c>
      <c r="D19" s="9" t="s">
        <v>14</v>
      </c>
      <c r="E19" s="26">
        <v>2659</v>
      </c>
      <c r="F19" s="33">
        <v>43853</v>
      </c>
      <c r="G19" s="22">
        <v>30</v>
      </c>
      <c r="H19" s="20">
        <v>211</v>
      </c>
      <c r="I19" s="9" t="s">
        <v>53</v>
      </c>
      <c r="J19" s="27">
        <v>145.59</v>
      </c>
      <c r="K19" s="1"/>
    </row>
    <row r="20" spans="1:13" x14ac:dyDescent="0.25">
      <c r="A20" s="9"/>
      <c r="B20" s="9" t="s">
        <v>19</v>
      </c>
      <c r="C20" s="9" t="s">
        <v>20</v>
      </c>
      <c r="D20" s="9" t="s">
        <v>14</v>
      </c>
      <c r="E20" s="26">
        <v>2796</v>
      </c>
      <c r="F20" s="33">
        <v>43857</v>
      </c>
      <c r="G20" s="22">
        <v>30</v>
      </c>
      <c r="H20" s="20">
        <v>211</v>
      </c>
      <c r="I20" s="9" t="s">
        <v>53</v>
      </c>
      <c r="J20" s="27">
        <v>76.400000000000006</v>
      </c>
      <c r="K20" s="1"/>
    </row>
    <row r="21" spans="1:13" x14ac:dyDescent="0.25">
      <c r="A21" s="9"/>
      <c r="B21" s="20">
        <v>10295097</v>
      </c>
      <c r="C21" s="9" t="s">
        <v>68</v>
      </c>
      <c r="D21" s="9" t="s">
        <v>14</v>
      </c>
      <c r="E21" s="26">
        <v>601</v>
      </c>
      <c r="F21" s="33">
        <v>43852</v>
      </c>
      <c r="G21" s="22">
        <v>30</v>
      </c>
      <c r="H21" s="20">
        <v>243</v>
      </c>
      <c r="I21" s="9" t="s">
        <v>42</v>
      </c>
      <c r="J21" s="27">
        <v>1782</v>
      </c>
      <c r="K21" s="1"/>
    </row>
    <row r="22" spans="1:13" x14ac:dyDescent="0.25">
      <c r="A22" s="9"/>
      <c r="B22" s="20">
        <v>40737004</v>
      </c>
      <c r="C22" s="9" t="s">
        <v>74</v>
      </c>
      <c r="D22" s="9" t="s">
        <v>14</v>
      </c>
      <c r="E22" s="26">
        <v>12134</v>
      </c>
      <c r="F22" s="33">
        <v>43847</v>
      </c>
      <c r="G22" s="22">
        <v>30</v>
      </c>
      <c r="H22" s="20">
        <v>244</v>
      </c>
      <c r="I22" s="9" t="s">
        <v>72</v>
      </c>
      <c r="J22" s="27">
        <v>116</v>
      </c>
      <c r="K22" s="1"/>
    </row>
    <row r="23" spans="1:13" x14ac:dyDescent="0.25">
      <c r="A23" s="9"/>
      <c r="B23" s="20">
        <v>7592604</v>
      </c>
      <c r="C23" s="9" t="s">
        <v>41</v>
      </c>
      <c r="D23" s="9" t="s">
        <v>14</v>
      </c>
      <c r="E23" s="26">
        <v>13638</v>
      </c>
      <c r="F23" s="33">
        <v>43851</v>
      </c>
      <c r="G23" s="22">
        <v>30</v>
      </c>
      <c r="H23" s="20">
        <v>283</v>
      </c>
      <c r="I23" s="9" t="s">
        <v>27</v>
      </c>
      <c r="J23" s="27">
        <v>20</v>
      </c>
      <c r="K23" s="1"/>
    </row>
    <row r="24" spans="1:13" x14ac:dyDescent="0.25">
      <c r="A24" s="9"/>
      <c r="B24" s="20">
        <v>7592604</v>
      </c>
      <c r="C24" s="9" t="s">
        <v>41</v>
      </c>
      <c r="D24" s="9" t="s">
        <v>14</v>
      </c>
      <c r="E24" s="26">
        <v>13654</v>
      </c>
      <c r="F24" s="33">
        <v>43853</v>
      </c>
      <c r="G24" s="22">
        <v>30</v>
      </c>
      <c r="H24" s="20">
        <v>283</v>
      </c>
      <c r="I24" s="9" t="s">
        <v>27</v>
      </c>
      <c r="J24" s="27">
        <v>180</v>
      </c>
      <c r="K24" s="1"/>
    </row>
    <row r="25" spans="1:13" x14ac:dyDescent="0.25">
      <c r="A25" s="9"/>
      <c r="B25" s="20">
        <v>736449</v>
      </c>
      <c r="C25" s="9" t="s">
        <v>69</v>
      </c>
      <c r="D25" s="9" t="s">
        <v>14</v>
      </c>
      <c r="E25" s="26">
        <v>200000281441</v>
      </c>
      <c r="F25" s="33">
        <v>43857</v>
      </c>
      <c r="G25" s="22">
        <v>30</v>
      </c>
      <c r="H25" s="20">
        <v>289</v>
      </c>
      <c r="I25" s="9" t="s">
        <v>49</v>
      </c>
      <c r="J25" s="27">
        <v>108.4</v>
      </c>
      <c r="K25" s="1"/>
    </row>
    <row r="26" spans="1:13" x14ac:dyDescent="0.25">
      <c r="A26" s="9"/>
      <c r="B26" s="20">
        <v>10406107</v>
      </c>
      <c r="C26" s="9" t="s">
        <v>70</v>
      </c>
      <c r="D26" s="9" t="s">
        <v>14</v>
      </c>
      <c r="E26" s="26">
        <v>4632</v>
      </c>
      <c r="F26" s="33">
        <v>43851</v>
      </c>
      <c r="G26" s="22">
        <v>30</v>
      </c>
      <c r="H26" s="20">
        <v>291</v>
      </c>
      <c r="I26" s="9" t="s">
        <v>23</v>
      </c>
      <c r="J26" s="27">
        <v>130</v>
      </c>
      <c r="K26" s="1"/>
    </row>
    <row r="27" spans="1:13" x14ac:dyDescent="0.25">
      <c r="A27" s="9"/>
      <c r="B27" s="20">
        <v>10406107</v>
      </c>
      <c r="C27" s="9" t="s">
        <v>70</v>
      </c>
      <c r="D27" s="9" t="s">
        <v>14</v>
      </c>
      <c r="E27" s="26">
        <v>4638</v>
      </c>
      <c r="F27" s="33">
        <v>43852</v>
      </c>
      <c r="G27" s="22">
        <v>30</v>
      </c>
      <c r="H27" s="20">
        <v>291</v>
      </c>
      <c r="I27" s="9" t="s">
        <v>23</v>
      </c>
      <c r="J27" s="27">
        <v>100</v>
      </c>
      <c r="K27" s="1"/>
    </row>
    <row r="28" spans="1:13" x14ac:dyDescent="0.25">
      <c r="A28" s="9"/>
      <c r="B28" s="20">
        <v>10406107</v>
      </c>
      <c r="C28" s="9" t="s">
        <v>70</v>
      </c>
      <c r="D28" s="9" t="s">
        <v>14</v>
      </c>
      <c r="E28" s="26">
        <v>4639</v>
      </c>
      <c r="F28" s="33">
        <v>43852</v>
      </c>
      <c r="G28" s="22">
        <v>30</v>
      </c>
      <c r="H28" s="20">
        <v>291</v>
      </c>
      <c r="I28" s="9" t="s">
        <v>23</v>
      </c>
      <c r="J28" s="27">
        <v>130</v>
      </c>
      <c r="K28" s="1"/>
    </row>
    <row r="29" spans="1:13" x14ac:dyDescent="0.25">
      <c r="A29" s="9"/>
      <c r="B29" s="20">
        <v>10406107</v>
      </c>
      <c r="C29" s="9" t="s">
        <v>70</v>
      </c>
      <c r="D29" s="9" t="s">
        <v>14</v>
      </c>
      <c r="E29" s="26">
        <v>4640</v>
      </c>
      <c r="F29" s="33">
        <v>43852</v>
      </c>
      <c r="G29" s="22">
        <v>30</v>
      </c>
      <c r="H29" s="20">
        <v>291</v>
      </c>
      <c r="I29" s="9" t="s">
        <v>23</v>
      </c>
      <c r="J29" s="27">
        <v>130</v>
      </c>
      <c r="K29" s="1"/>
    </row>
    <row r="30" spans="1:13" x14ac:dyDescent="0.25">
      <c r="A30" s="9"/>
      <c r="B30" s="20">
        <v>10406107</v>
      </c>
      <c r="C30" s="9" t="s">
        <v>70</v>
      </c>
      <c r="D30" s="9" t="s">
        <v>14</v>
      </c>
      <c r="E30" s="26">
        <v>4641</v>
      </c>
      <c r="F30" s="33">
        <v>43852</v>
      </c>
      <c r="G30" s="22">
        <v>30</v>
      </c>
      <c r="H30" s="20">
        <v>291</v>
      </c>
      <c r="I30" s="9" t="s">
        <v>23</v>
      </c>
      <c r="J30" s="27">
        <v>130</v>
      </c>
      <c r="K30" s="1"/>
    </row>
    <row r="31" spans="1:13" ht="13.5" customHeight="1" x14ac:dyDescent="0.25">
      <c r="A31" s="9"/>
      <c r="B31" s="20">
        <v>40737004</v>
      </c>
      <c r="C31" s="9" t="s">
        <v>74</v>
      </c>
      <c r="D31" s="9" t="s">
        <v>14</v>
      </c>
      <c r="E31" s="26">
        <v>12134</v>
      </c>
      <c r="F31" s="33">
        <v>43847</v>
      </c>
      <c r="G31" s="22">
        <v>30</v>
      </c>
      <c r="H31" s="20">
        <v>293</v>
      </c>
      <c r="I31" s="24" t="s">
        <v>73</v>
      </c>
      <c r="J31" s="27">
        <v>102.5</v>
      </c>
      <c r="K31" s="1"/>
    </row>
    <row r="32" spans="1:13" ht="13.5" customHeight="1" x14ac:dyDescent="0.25">
      <c r="A32" s="9"/>
      <c r="B32" s="20">
        <v>325619</v>
      </c>
      <c r="C32" s="9" t="s">
        <v>71</v>
      </c>
      <c r="D32" s="9" t="s">
        <v>14</v>
      </c>
      <c r="E32" s="26">
        <v>954287407</v>
      </c>
      <c r="F32" s="33">
        <v>43853</v>
      </c>
      <c r="G32" s="22">
        <v>30</v>
      </c>
      <c r="H32" s="20">
        <v>297</v>
      </c>
      <c r="I32" s="24" t="s">
        <v>60</v>
      </c>
      <c r="J32" s="27">
        <v>499</v>
      </c>
      <c r="K32" s="1"/>
      <c r="L32" s="1"/>
      <c r="M32" s="19">
        <f>L32-K32</f>
        <v>0</v>
      </c>
    </row>
    <row r="33" spans="1:11" ht="13.5" customHeight="1" x14ac:dyDescent="0.25">
      <c r="A33" s="9"/>
      <c r="B33" s="20">
        <v>2914050</v>
      </c>
      <c r="C33" s="9" t="s">
        <v>56</v>
      </c>
      <c r="D33" s="9" t="s">
        <v>14</v>
      </c>
      <c r="E33" s="26">
        <v>1461</v>
      </c>
      <c r="F33" s="33">
        <v>43867</v>
      </c>
      <c r="G33" s="22">
        <v>37</v>
      </c>
      <c r="H33" s="20">
        <v>116</v>
      </c>
      <c r="I33" s="9" t="s">
        <v>57</v>
      </c>
      <c r="J33" s="27">
        <v>287.5</v>
      </c>
      <c r="K33" s="1"/>
    </row>
    <row r="34" spans="1:11" ht="13.5" customHeight="1" x14ac:dyDescent="0.25">
      <c r="A34" s="9"/>
      <c r="B34" s="20">
        <v>90592719</v>
      </c>
      <c r="C34" s="9" t="s">
        <v>45</v>
      </c>
      <c r="D34" s="9" t="s">
        <v>18</v>
      </c>
      <c r="E34" s="20">
        <v>1635</v>
      </c>
      <c r="F34" s="33">
        <v>43847</v>
      </c>
      <c r="G34" s="22">
        <v>37</v>
      </c>
      <c r="H34" s="20">
        <v>133</v>
      </c>
      <c r="I34" s="25" t="s">
        <v>24</v>
      </c>
      <c r="J34" s="27">
        <v>90</v>
      </c>
      <c r="K34" s="1"/>
    </row>
    <row r="35" spans="1:11" ht="13.5" customHeight="1" x14ac:dyDescent="0.25">
      <c r="A35" s="9"/>
      <c r="B35" s="20">
        <v>28258541</v>
      </c>
      <c r="C35" s="9" t="s">
        <v>86</v>
      </c>
      <c r="D35" s="9" t="s">
        <v>18</v>
      </c>
      <c r="E35" s="20">
        <v>1643</v>
      </c>
      <c r="F35" s="33">
        <v>43868</v>
      </c>
      <c r="G35" s="22">
        <v>37</v>
      </c>
      <c r="H35" s="20">
        <v>133</v>
      </c>
      <c r="I35" s="25" t="s">
        <v>24</v>
      </c>
      <c r="J35" s="27">
        <v>144</v>
      </c>
      <c r="K35" s="1"/>
    </row>
    <row r="36" spans="1:11" x14ac:dyDescent="0.25">
      <c r="A36" s="9"/>
      <c r="B36" s="20">
        <v>33472807</v>
      </c>
      <c r="C36" s="9" t="s">
        <v>47</v>
      </c>
      <c r="D36" s="9" t="s">
        <v>18</v>
      </c>
      <c r="E36" s="20">
        <v>1640</v>
      </c>
      <c r="F36" s="33">
        <v>43864</v>
      </c>
      <c r="G36" s="22">
        <v>37</v>
      </c>
      <c r="H36" s="20">
        <v>133</v>
      </c>
      <c r="I36" s="25" t="s">
        <v>24</v>
      </c>
      <c r="J36" s="27">
        <v>62.5</v>
      </c>
      <c r="K36" s="1"/>
    </row>
    <row r="37" spans="1:11" x14ac:dyDescent="0.25">
      <c r="A37" s="9"/>
      <c r="B37" s="20">
        <v>41701062</v>
      </c>
      <c r="C37" s="9" t="s">
        <v>33</v>
      </c>
      <c r="D37" s="9" t="s">
        <v>18</v>
      </c>
      <c r="E37" s="20">
        <v>1636</v>
      </c>
      <c r="F37" s="33">
        <v>43847</v>
      </c>
      <c r="G37" s="22">
        <v>37</v>
      </c>
      <c r="H37" s="20">
        <v>133</v>
      </c>
      <c r="I37" s="25" t="s">
        <v>24</v>
      </c>
      <c r="J37" s="27">
        <v>120.5</v>
      </c>
      <c r="K37" s="1"/>
    </row>
    <row r="38" spans="1:11" x14ac:dyDescent="0.25">
      <c r="A38" s="9"/>
      <c r="B38" s="20">
        <v>98242806</v>
      </c>
      <c r="C38" s="9" t="s">
        <v>87</v>
      </c>
      <c r="D38" s="9" t="s">
        <v>18</v>
      </c>
      <c r="E38" s="20">
        <v>225</v>
      </c>
      <c r="F38" s="33">
        <v>43866</v>
      </c>
      <c r="G38" s="22">
        <v>37</v>
      </c>
      <c r="H38" s="20">
        <v>136</v>
      </c>
      <c r="I38" s="25" t="s">
        <v>34</v>
      </c>
      <c r="J38" s="27">
        <v>223</v>
      </c>
      <c r="K38" s="1"/>
    </row>
    <row r="39" spans="1:11" x14ac:dyDescent="0.25">
      <c r="A39" s="9"/>
      <c r="B39" s="20">
        <v>63565781</v>
      </c>
      <c r="C39" s="9" t="s">
        <v>77</v>
      </c>
      <c r="D39" s="9" t="s">
        <v>14</v>
      </c>
      <c r="E39" s="20">
        <v>28273</v>
      </c>
      <c r="F39" s="33">
        <v>43866</v>
      </c>
      <c r="G39" s="22">
        <v>37</v>
      </c>
      <c r="H39" s="20">
        <v>211</v>
      </c>
      <c r="I39" s="9" t="s">
        <v>53</v>
      </c>
      <c r="J39" s="27">
        <v>574.35</v>
      </c>
      <c r="K39" s="1"/>
    </row>
    <row r="40" spans="1:11" x14ac:dyDescent="0.25">
      <c r="A40" s="9"/>
      <c r="B40" s="20">
        <v>63565781</v>
      </c>
      <c r="C40" s="9" t="s">
        <v>77</v>
      </c>
      <c r="D40" s="9" t="s">
        <v>14</v>
      </c>
      <c r="E40" s="20">
        <v>28295</v>
      </c>
      <c r="F40" s="33">
        <v>43866</v>
      </c>
      <c r="G40" s="22">
        <v>37</v>
      </c>
      <c r="H40" s="20">
        <v>211</v>
      </c>
      <c r="I40" s="9" t="s">
        <v>53</v>
      </c>
      <c r="J40" s="27">
        <v>115</v>
      </c>
      <c r="K40" s="1"/>
    </row>
    <row r="41" spans="1:11" x14ac:dyDescent="0.25">
      <c r="A41" s="9"/>
      <c r="B41" s="20" t="s">
        <v>25</v>
      </c>
      <c r="C41" s="9" t="s">
        <v>26</v>
      </c>
      <c r="D41" s="9" t="s">
        <v>14</v>
      </c>
      <c r="E41" s="20">
        <v>2455588516</v>
      </c>
      <c r="F41" s="33">
        <v>43866</v>
      </c>
      <c r="G41" s="22">
        <v>37</v>
      </c>
      <c r="H41" s="20">
        <v>211</v>
      </c>
      <c r="I41" s="9" t="s">
        <v>53</v>
      </c>
      <c r="J41" s="27">
        <v>50</v>
      </c>
      <c r="K41" s="1"/>
    </row>
    <row r="42" spans="1:11" x14ac:dyDescent="0.25">
      <c r="A42" s="9"/>
      <c r="B42" s="20" t="s">
        <v>25</v>
      </c>
      <c r="C42" s="9" t="s">
        <v>26</v>
      </c>
      <c r="D42" s="9" t="s">
        <v>14</v>
      </c>
      <c r="E42" s="20">
        <v>1932674241</v>
      </c>
      <c r="F42" s="33">
        <v>43865</v>
      </c>
      <c r="G42" s="22">
        <v>37</v>
      </c>
      <c r="H42" s="20">
        <v>211</v>
      </c>
      <c r="I42" s="9" t="s">
        <v>53</v>
      </c>
      <c r="J42" s="27">
        <v>25</v>
      </c>
      <c r="K42" s="1"/>
    </row>
    <row r="43" spans="1:11" x14ac:dyDescent="0.25">
      <c r="A43" s="9"/>
      <c r="B43" s="20">
        <v>7378106</v>
      </c>
      <c r="C43" s="9" t="s">
        <v>36</v>
      </c>
      <c r="D43" s="9" t="s">
        <v>14</v>
      </c>
      <c r="E43" s="20">
        <v>3891220308</v>
      </c>
      <c r="F43" s="33">
        <v>43866</v>
      </c>
      <c r="G43" s="22">
        <v>37</v>
      </c>
      <c r="H43" s="20">
        <v>211</v>
      </c>
      <c r="I43" s="9" t="s">
        <v>53</v>
      </c>
      <c r="J43" s="27">
        <v>8</v>
      </c>
      <c r="K43" s="1"/>
    </row>
    <row r="44" spans="1:11" x14ac:dyDescent="0.25">
      <c r="A44" s="9"/>
      <c r="B44" s="20">
        <v>7378106</v>
      </c>
      <c r="C44" s="9" t="s">
        <v>36</v>
      </c>
      <c r="D44" s="9" t="s">
        <v>14</v>
      </c>
      <c r="E44" s="20">
        <v>2546421690</v>
      </c>
      <c r="F44" s="33">
        <v>43865</v>
      </c>
      <c r="G44" s="22">
        <v>37</v>
      </c>
      <c r="H44" s="20">
        <v>211</v>
      </c>
      <c r="I44" s="9" t="s">
        <v>53</v>
      </c>
      <c r="J44" s="27">
        <v>484.47</v>
      </c>
      <c r="K44" s="1"/>
    </row>
    <row r="45" spans="1:11" x14ac:dyDescent="0.25">
      <c r="A45" s="9"/>
      <c r="B45" s="9" t="s">
        <v>21</v>
      </c>
      <c r="C45" s="9" t="s">
        <v>22</v>
      </c>
      <c r="D45" s="9" t="s">
        <v>14</v>
      </c>
      <c r="E45" s="20">
        <v>61689387</v>
      </c>
      <c r="F45" s="33">
        <v>43865</v>
      </c>
      <c r="G45" s="22">
        <v>37</v>
      </c>
      <c r="H45" s="20">
        <v>211</v>
      </c>
      <c r="I45" s="9" t="s">
        <v>53</v>
      </c>
      <c r="J45" s="27">
        <v>474.75</v>
      </c>
      <c r="K45" s="1"/>
    </row>
    <row r="46" spans="1:11" x14ac:dyDescent="0.25">
      <c r="A46" s="9"/>
      <c r="B46" s="9" t="s">
        <v>19</v>
      </c>
      <c r="C46" s="9" t="s">
        <v>20</v>
      </c>
      <c r="D46" s="9" t="s">
        <v>14</v>
      </c>
      <c r="E46" s="26">
        <v>1412384082</v>
      </c>
      <c r="F46" s="33">
        <v>43859</v>
      </c>
      <c r="G46" s="22">
        <v>37</v>
      </c>
      <c r="H46" s="20">
        <v>211</v>
      </c>
      <c r="I46" s="9" t="s">
        <v>53</v>
      </c>
      <c r="J46" s="27">
        <v>8.3000000000000007</v>
      </c>
      <c r="K46" s="1"/>
    </row>
    <row r="47" spans="1:11" x14ac:dyDescent="0.25">
      <c r="A47" s="9"/>
      <c r="B47" s="9" t="s">
        <v>19</v>
      </c>
      <c r="C47" s="9" t="s">
        <v>20</v>
      </c>
      <c r="D47" s="9" t="s">
        <v>14</v>
      </c>
      <c r="E47" s="26">
        <v>7692</v>
      </c>
      <c r="F47" s="33">
        <v>43859</v>
      </c>
      <c r="G47" s="22">
        <v>37</v>
      </c>
      <c r="H47" s="20">
        <v>211</v>
      </c>
      <c r="I47" s="9" t="s">
        <v>53</v>
      </c>
      <c r="J47" s="27">
        <v>8.4499999999999993</v>
      </c>
      <c r="K47" s="1"/>
    </row>
    <row r="48" spans="1:11" x14ac:dyDescent="0.25">
      <c r="A48" s="9"/>
      <c r="B48" s="9" t="s">
        <v>19</v>
      </c>
      <c r="C48" s="9" t="s">
        <v>20</v>
      </c>
      <c r="D48" s="9" t="s">
        <v>14</v>
      </c>
      <c r="E48" s="26">
        <v>2211072763</v>
      </c>
      <c r="F48" s="33">
        <v>43865</v>
      </c>
      <c r="G48" s="22">
        <v>37</v>
      </c>
      <c r="H48" s="20">
        <v>211</v>
      </c>
      <c r="I48" s="9" t="s">
        <v>53</v>
      </c>
      <c r="J48" s="27">
        <v>17.760000000000002</v>
      </c>
      <c r="K48" s="1"/>
    </row>
    <row r="49" spans="1:13" x14ac:dyDescent="0.25">
      <c r="A49" s="9"/>
      <c r="B49" s="9" t="s">
        <v>19</v>
      </c>
      <c r="C49" s="9" t="s">
        <v>20</v>
      </c>
      <c r="D49" s="9" t="s">
        <v>14</v>
      </c>
      <c r="E49" s="26">
        <v>4100868621</v>
      </c>
      <c r="F49" s="33">
        <v>43866</v>
      </c>
      <c r="G49" s="22">
        <v>37</v>
      </c>
      <c r="H49" s="20">
        <v>211</v>
      </c>
      <c r="I49" s="9" t="s">
        <v>53</v>
      </c>
      <c r="J49" s="27">
        <v>18.7</v>
      </c>
      <c r="K49" s="1"/>
    </row>
    <row r="50" spans="1:13" x14ac:dyDescent="0.25">
      <c r="A50" s="9"/>
      <c r="B50" s="9" t="s">
        <v>19</v>
      </c>
      <c r="C50" s="9" t="s">
        <v>20</v>
      </c>
      <c r="D50" s="9" t="s">
        <v>14</v>
      </c>
      <c r="E50" s="26">
        <v>3803729811</v>
      </c>
      <c r="F50" s="33">
        <v>43865</v>
      </c>
      <c r="G50" s="22">
        <v>37</v>
      </c>
      <c r="H50" s="20">
        <v>211</v>
      </c>
      <c r="I50" s="9" t="s">
        <v>53</v>
      </c>
      <c r="J50" s="27">
        <v>360.51</v>
      </c>
      <c r="K50" s="1"/>
    </row>
    <row r="51" spans="1:13" x14ac:dyDescent="0.25">
      <c r="A51" s="9"/>
      <c r="B51" s="9" t="s">
        <v>19</v>
      </c>
      <c r="C51" s="9" t="s">
        <v>20</v>
      </c>
      <c r="D51" s="9" t="s">
        <v>14</v>
      </c>
      <c r="E51" s="26">
        <v>187101957</v>
      </c>
      <c r="F51" s="33">
        <v>43865</v>
      </c>
      <c r="G51" s="22">
        <v>37</v>
      </c>
      <c r="H51" s="20">
        <v>211</v>
      </c>
      <c r="I51" s="9" t="s">
        <v>53</v>
      </c>
      <c r="J51" s="27">
        <v>76.400000000000006</v>
      </c>
      <c r="K51" s="1"/>
    </row>
    <row r="52" spans="1:13" x14ac:dyDescent="0.25">
      <c r="A52" s="9"/>
      <c r="B52" s="20">
        <v>3389421</v>
      </c>
      <c r="C52" s="9" t="s">
        <v>88</v>
      </c>
      <c r="D52" s="9" t="s">
        <v>14</v>
      </c>
      <c r="E52" s="20">
        <v>3170192071</v>
      </c>
      <c r="F52" s="33">
        <v>43861</v>
      </c>
      <c r="G52" s="22">
        <v>37</v>
      </c>
      <c r="H52" s="20">
        <v>268</v>
      </c>
      <c r="I52" s="9" t="s">
        <v>28</v>
      </c>
      <c r="J52" s="27">
        <v>22.4</v>
      </c>
      <c r="K52" s="1"/>
    </row>
    <row r="53" spans="1:13" x14ac:dyDescent="0.25">
      <c r="A53" s="9"/>
      <c r="B53" s="20">
        <v>979767</v>
      </c>
      <c r="C53" s="9" t="s">
        <v>89</v>
      </c>
      <c r="D53" s="9" t="s">
        <v>14</v>
      </c>
      <c r="E53" s="26">
        <v>4225256549</v>
      </c>
      <c r="F53" s="33">
        <v>43865</v>
      </c>
      <c r="G53" s="22">
        <v>37</v>
      </c>
      <c r="H53" s="20">
        <v>296</v>
      </c>
      <c r="I53" s="24" t="s">
        <v>52</v>
      </c>
      <c r="J53" s="27">
        <v>1299</v>
      </c>
      <c r="K53" s="1"/>
      <c r="L53" s="1"/>
      <c r="M53" s="19">
        <f>K53-L53</f>
        <v>0</v>
      </c>
    </row>
    <row r="54" spans="1:13" x14ac:dyDescent="0.25">
      <c r="A54" s="9"/>
      <c r="B54" s="9" t="s">
        <v>29</v>
      </c>
      <c r="C54" s="9" t="s">
        <v>30</v>
      </c>
      <c r="D54" s="9" t="s">
        <v>14</v>
      </c>
      <c r="E54" s="26">
        <v>989938359</v>
      </c>
      <c r="F54" s="33">
        <v>43833</v>
      </c>
      <c r="G54" s="22">
        <v>38</v>
      </c>
      <c r="H54" s="20">
        <v>113</v>
      </c>
      <c r="I54" s="9" t="s">
        <v>15</v>
      </c>
      <c r="J54" s="27">
        <v>3070.69</v>
      </c>
      <c r="K54" s="1"/>
    </row>
    <row r="55" spans="1:13" x14ac:dyDescent="0.25">
      <c r="A55" s="9"/>
      <c r="B55" s="9" t="s">
        <v>29</v>
      </c>
      <c r="C55" s="9" t="s">
        <v>30</v>
      </c>
      <c r="D55" s="9" t="s">
        <v>14</v>
      </c>
      <c r="E55" s="26">
        <v>1609582627</v>
      </c>
      <c r="F55" s="33">
        <v>43833</v>
      </c>
      <c r="G55" s="22">
        <v>38</v>
      </c>
      <c r="H55" s="20">
        <v>113</v>
      </c>
      <c r="I55" s="9" t="s">
        <v>15</v>
      </c>
      <c r="J55" s="27">
        <v>330</v>
      </c>
      <c r="K55" s="1"/>
    </row>
    <row r="56" spans="1:13" x14ac:dyDescent="0.25">
      <c r="A56" s="9"/>
      <c r="B56" s="9" t="s">
        <v>29</v>
      </c>
      <c r="C56" s="9" t="s">
        <v>30</v>
      </c>
      <c r="D56" s="9" t="s">
        <v>14</v>
      </c>
      <c r="E56" s="26">
        <v>255083746</v>
      </c>
      <c r="F56" s="33">
        <v>43865</v>
      </c>
      <c r="G56" s="22">
        <v>38</v>
      </c>
      <c r="H56" s="20">
        <v>113</v>
      </c>
      <c r="I56" s="9" t="s">
        <v>15</v>
      </c>
      <c r="J56" s="27">
        <v>330.5</v>
      </c>
      <c r="K56" s="1"/>
    </row>
    <row r="57" spans="1:13" x14ac:dyDescent="0.25">
      <c r="A57" s="9"/>
      <c r="B57" s="9" t="s">
        <v>29</v>
      </c>
      <c r="C57" s="9" t="s">
        <v>30</v>
      </c>
      <c r="D57" s="9" t="s">
        <v>14</v>
      </c>
      <c r="E57" s="26">
        <v>2919975299</v>
      </c>
      <c r="F57" s="33">
        <v>43865</v>
      </c>
      <c r="G57" s="22">
        <v>38</v>
      </c>
      <c r="H57" s="20">
        <v>113</v>
      </c>
      <c r="I57" s="9" t="s">
        <v>15</v>
      </c>
      <c r="J57" s="27">
        <v>3101.11</v>
      </c>
      <c r="K57" s="1"/>
    </row>
    <row r="58" spans="1:13" x14ac:dyDescent="0.25">
      <c r="A58" s="9"/>
      <c r="B58" s="20"/>
      <c r="C58" s="9" t="s">
        <v>85</v>
      </c>
      <c r="D58" s="9" t="s">
        <v>18</v>
      </c>
      <c r="E58" s="28">
        <v>86</v>
      </c>
      <c r="F58" s="34">
        <v>43875</v>
      </c>
      <c r="G58" s="29">
        <v>38</v>
      </c>
      <c r="H58" s="28">
        <v>131</v>
      </c>
      <c r="I58" s="30" t="s">
        <v>38</v>
      </c>
      <c r="J58" s="31">
        <v>3505.5</v>
      </c>
      <c r="K58" s="1"/>
    </row>
    <row r="59" spans="1:13" x14ac:dyDescent="0.25">
      <c r="A59" s="9"/>
      <c r="B59" s="20">
        <v>16900979</v>
      </c>
      <c r="C59" s="9" t="s">
        <v>62</v>
      </c>
      <c r="D59" s="9" t="s">
        <v>18</v>
      </c>
      <c r="E59" s="20">
        <v>80072</v>
      </c>
      <c r="F59" s="33">
        <v>43861</v>
      </c>
      <c r="G59" s="22">
        <v>38</v>
      </c>
      <c r="H59" s="20">
        <v>141</v>
      </c>
      <c r="I59" s="25" t="s">
        <v>63</v>
      </c>
      <c r="J59" s="27">
        <v>4045</v>
      </c>
      <c r="K59" s="1"/>
    </row>
    <row r="60" spans="1:13" x14ac:dyDescent="0.25">
      <c r="A60" s="9"/>
      <c r="B60" s="20">
        <v>10295097</v>
      </c>
      <c r="C60" s="9" t="s">
        <v>68</v>
      </c>
      <c r="D60" s="9" t="s">
        <v>14</v>
      </c>
      <c r="E60" s="26">
        <v>606</v>
      </c>
      <c r="F60" s="33">
        <v>43864</v>
      </c>
      <c r="G60" s="22">
        <v>38</v>
      </c>
      <c r="H60" s="20">
        <v>243</v>
      </c>
      <c r="I60" s="9" t="s">
        <v>42</v>
      </c>
      <c r="J60" s="27">
        <v>3450</v>
      </c>
      <c r="K60" s="1"/>
      <c r="L60" s="1"/>
    </row>
    <row r="61" spans="1:13" x14ac:dyDescent="0.25">
      <c r="A61" s="9"/>
      <c r="B61" s="9" t="s">
        <v>11</v>
      </c>
      <c r="C61" s="9" t="s">
        <v>12</v>
      </c>
      <c r="D61" s="9" t="s">
        <v>14</v>
      </c>
      <c r="E61" s="20" t="s">
        <v>79</v>
      </c>
      <c r="F61" s="33">
        <v>43865</v>
      </c>
      <c r="G61" s="22">
        <v>50</v>
      </c>
      <c r="H61" s="20">
        <v>111</v>
      </c>
      <c r="I61" s="9" t="s">
        <v>13</v>
      </c>
      <c r="J61" s="27">
        <v>281.10000000000002</v>
      </c>
    </row>
    <row r="62" spans="1:13" x14ac:dyDescent="0.25">
      <c r="A62" s="9"/>
      <c r="B62" s="9" t="s">
        <v>11</v>
      </c>
      <c r="C62" s="9" t="s">
        <v>12</v>
      </c>
      <c r="D62" s="9" t="s">
        <v>14</v>
      </c>
      <c r="E62" s="20" t="s">
        <v>80</v>
      </c>
      <c r="F62" s="33">
        <v>43865</v>
      </c>
      <c r="G62" s="22">
        <v>50</v>
      </c>
      <c r="H62" s="20">
        <v>111</v>
      </c>
      <c r="I62" s="9" t="s">
        <v>13</v>
      </c>
      <c r="J62" s="27">
        <v>243.6</v>
      </c>
    </row>
    <row r="63" spans="1:13" x14ac:dyDescent="0.25">
      <c r="A63" s="9"/>
      <c r="B63" s="9" t="s">
        <v>16</v>
      </c>
      <c r="C63" s="24" t="s">
        <v>17</v>
      </c>
      <c r="D63" s="9" t="s">
        <v>14</v>
      </c>
      <c r="E63" s="26">
        <v>3042526953</v>
      </c>
      <c r="F63" s="33">
        <v>43866</v>
      </c>
      <c r="G63" s="22">
        <v>50</v>
      </c>
      <c r="H63" s="20">
        <v>113</v>
      </c>
      <c r="I63" s="9" t="s">
        <v>15</v>
      </c>
      <c r="J63" s="27">
        <v>829</v>
      </c>
    </row>
    <row r="64" spans="1:13" x14ac:dyDescent="0.25">
      <c r="A64" s="9"/>
      <c r="B64" s="20">
        <v>60350237</v>
      </c>
      <c r="C64" s="9" t="s">
        <v>81</v>
      </c>
      <c r="D64" s="9" t="s">
        <v>18</v>
      </c>
      <c r="E64" s="20">
        <v>1642</v>
      </c>
      <c r="F64" s="33">
        <v>43871</v>
      </c>
      <c r="G64" s="22">
        <v>50</v>
      </c>
      <c r="H64" s="20">
        <v>133</v>
      </c>
      <c r="I64" s="25" t="s">
        <v>24</v>
      </c>
      <c r="J64" s="27">
        <v>1050</v>
      </c>
    </row>
    <row r="65" spans="1:12" x14ac:dyDescent="0.25">
      <c r="A65" s="9"/>
      <c r="B65" s="20">
        <v>76628906</v>
      </c>
      <c r="C65" s="9" t="s">
        <v>82</v>
      </c>
      <c r="D65" s="9" t="s">
        <v>18</v>
      </c>
      <c r="E65" s="20">
        <v>1644</v>
      </c>
      <c r="F65" s="33">
        <v>43872</v>
      </c>
      <c r="G65" s="22">
        <v>50</v>
      </c>
      <c r="H65" s="35">
        <v>133</v>
      </c>
      <c r="I65" s="25" t="s">
        <v>24</v>
      </c>
      <c r="J65" s="27">
        <v>205</v>
      </c>
    </row>
    <row r="66" spans="1:12" x14ac:dyDescent="0.25">
      <c r="A66" s="9"/>
      <c r="B66" s="20">
        <v>14940450</v>
      </c>
      <c r="C66" s="9" t="s">
        <v>75</v>
      </c>
      <c r="D66" s="9" t="s">
        <v>14</v>
      </c>
      <c r="E66" s="20">
        <v>1343901373</v>
      </c>
      <c r="F66" s="33">
        <v>43875</v>
      </c>
      <c r="G66" s="22">
        <v>50</v>
      </c>
      <c r="H66" s="20">
        <v>165</v>
      </c>
      <c r="I66" s="9" t="s">
        <v>76</v>
      </c>
      <c r="J66" s="27">
        <v>99.95</v>
      </c>
    </row>
    <row r="67" spans="1:12" x14ac:dyDescent="0.25">
      <c r="A67" s="9"/>
      <c r="B67" s="20">
        <v>63565781</v>
      </c>
      <c r="C67" s="9" t="s">
        <v>77</v>
      </c>
      <c r="D67" s="9" t="s">
        <v>14</v>
      </c>
      <c r="E67" s="20">
        <v>28509</v>
      </c>
      <c r="F67" s="33">
        <v>43875</v>
      </c>
      <c r="G67" s="22">
        <v>50</v>
      </c>
      <c r="H67" s="20">
        <v>211</v>
      </c>
      <c r="I67" s="9" t="s">
        <v>53</v>
      </c>
      <c r="J67" s="27">
        <v>370.5</v>
      </c>
    </row>
    <row r="68" spans="1:12" x14ac:dyDescent="0.25">
      <c r="A68" s="9"/>
      <c r="B68" s="20" t="s">
        <v>25</v>
      </c>
      <c r="C68" s="9" t="s">
        <v>26</v>
      </c>
      <c r="D68" s="9" t="s">
        <v>14</v>
      </c>
      <c r="E68" s="20">
        <v>323439139</v>
      </c>
      <c r="F68" s="33">
        <v>43872</v>
      </c>
      <c r="G68" s="22">
        <v>50</v>
      </c>
      <c r="H68" s="20">
        <v>211</v>
      </c>
      <c r="I68" s="9" t="s">
        <v>53</v>
      </c>
      <c r="J68" s="27">
        <v>37.5</v>
      </c>
    </row>
    <row r="69" spans="1:12" x14ac:dyDescent="0.25">
      <c r="A69" s="9"/>
      <c r="B69" s="20" t="s">
        <v>25</v>
      </c>
      <c r="C69" s="9" t="s">
        <v>26</v>
      </c>
      <c r="D69" s="9" t="s">
        <v>14</v>
      </c>
      <c r="E69" s="20">
        <v>1756316951</v>
      </c>
      <c r="F69" s="33">
        <v>43872</v>
      </c>
      <c r="G69" s="22">
        <v>50</v>
      </c>
      <c r="H69" s="20">
        <v>211</v>
      </c>
      <c r="I69" s="9" t="s">
        <v>53</v>
      </c>
      <c r="J69" s="27">
        <v>71.8</v>
      </c>
    </row>
    <row r="70" spans="1:12" x14ac:dyDescent="0.25">
      <c r="A70" s="9"/>
      <c r="B70" s="20">
        <v>14940450</v>
      </c>
      <c r="C70" s="9" t="s">
        <v>75</v>
      </c>
      <c r="D70" s="9" t="s">
        <v>14</v>
      </c>
      <c r="E70" s="20">
        <v>587091654</v>
      </c>
      <c r="F70" s="33">
        <v>43875</v>
      </c>
      <c r="G70" s="22">
        <v>50</v>
      </c>
      <c r="H70" s="20">
        <v>211</v>
      </c>
      <c r="I70" s="9" t="s">
        <v>53</v>
      </c>
      <c r="J70" s="27">
        <v>365.55</v>
      </c>
    </row>
    <row r="71" spans="1:12" x14ac:dyDescent="0.25">
      <c r="A71" s="9"/>
      <c r="B71" s="20">
        <v>14940450</v>
      </c>
      <c r="C71" s="9" t="s">
        <v>75</v>
      </c>
      <c r="D71" s="9" t="s">
        <v>14</v>
      </c>
      <c r="E71" s="20">
        <v>3793635661</v>
      </c>
      <c r="F71" s="33">
        <v>43875</v>
      </c>
      <c r="G71" s="22">
        <v>50</v>
      </c>
      <c r="H71" s="20">
        <v>211</v>
      </c>
      <c r="I71" s="9" t="s">
        <v>53</v>
      </c>
      <c r="J71" s="27">
        <v>4199.8</v>
      </c>
    </row>
    <row r="72" spans="1:12" x14ac:dyDescent="0.25">
      <c r="A72" s="9"/>
      <c r="B72" s="20">
        <v>14940450</v>
      </c>
      <c r="C72" s="9" t="s">
        <v>75</v>
      </c>
      <c r="D72" s="9" t="s">
        <v>14</v>
      </c>
      <c r="E72" s="20">
        <v>2304068363</v>
      </c>
      <c r="F72" s="33">
        <v>43872</v>
      </c>
      <c r="G72" s="22">
        <v>50</v>
      </c>
      <c r="H72" s="20">
        <v>211</v>
      </c>
      <c r="I72" s="9" t="s">
        <v>53</v>
      </c>
      <c r="J72" s="27">
        <v>1161.3499999999999</v>
      </c>
    </row>
    <row r="73" spans="1:12" x14ac:dyDescent="0.25">
      <c r="A73" s="9"/>
      <c r="B73" s="9" t="s">
        <v>19</v>
      </c>
      <c r="C73" s="9" t="s">
        <v>20</v>
      </c>
      <c r="D73" s="9" t="s">
        <v>14</v>
      </c>
      <c r="E73" s="26">
        <v>1571046368</v>
      </c>
      <c r="F73" s="33">
        <v>43878</v>
      </c>
      <c r="G73" s="22">
        <v>50</v>
      </c>
      <c r="H73" s="20">
        <v>211</v>
      </c>
      <c r="I73" s="9" t="s">
        <v>53</v>
      </c>
      <c r="J73" s="27">
        <v>140.44999999999999</v>
      </c>
    </row>
    <row r="74" spans="1:12" x14ac:dyDescent="0.25">
      <c r="A74" s="9"/>
      <c r="B74" s="20">
        <v>57313008</v>
      </c>
      <c r="C74" s="9" t="s">
        <v>117</v>
      </c>
      <c r="D74" s="9" t="s">
        <v>18</v>
      </c>
      <c r="E74" s="26">
        <v>189594</v>
      </c>
      <c r="F74" s="33">
        <v>43871</v>
      </c>
      <c r="G74" s="22">
        <v>50</v>
      </c>
      <c r="H74" s="20">
        <v>243</v>
      </c>
      <c r="I74" s="9" t="s">
        <v>42</v>
      </c>
      <c r="J74" s="27">
        <v>394</v>
      </c>
    </row>
    <row r="75" spans="1:12" x14ac:dyDescent="0.25">
      <c r="A75" s="9"/>
      <c r="B75" s="20">
        <v>5370132</v>
      </c>
      <c r="C75" s="9" t="s">
        <v>78</v>
      </c>
      <c r="D75" s="9" t="s">
        <v>14</v>
      </c>
      <c r="E75" s="26">
        <v>5234</v>
      </c>
      <c r="F75" s="33">
        <v>43872</v>
      </c>
      <c r="G75" s="22">
        <v>50</v>
      </c>
      <c r="H75" s="20">
        <v>291</v>
      </c>
      <c r="I75" s="9" t="s">
        <v>23</v>
      </c>
      <c r="J75" s="27">
        <v>241</v>
      </c>
      <c r="K75" s="2"/>
      <c r="L75" s="1"/>
    </row>
    <row r="76" spans="1:12" x14ac:dyDescent="0.25">
      <c r="A76" s="9"/>
      <c r="B76" s="20">
        <v>2914050</v>
      </c>
      <c r="C76" s="9" t="s">
        <v>56</v>
      </c>
      <c r="D76" s="9" t="s">
        <v>14</v>
      </c>
      <c r="E76" s="26">
        <v>1474</v>
      </c>
      <c r="F76" s="33">
        <v>43880</v>
      </c>
      <c r="G76" s="22">
        <v>51</v>
      </c>
      <c r="H76" s="20">
        <v>116</v>
      </c>
      <c r="I76" s="9" t="s">
        <v>57</v>
      </c>
      <c r="J76" s="27">
        <v>4747.5</v>
      </c>
    </row>
    <row r="77" spans="1:12" x14ac:dyDescent="0.25">
      <c r="A77" s="9"/>
      <c r="B77" s="20">
        <v>10295097</v>
      </c>
      <c r="C77" s="9" t="s">
        <v>68</v>
      </c>
      <c r="D77" s="9" t="s">
        <v>14</v>
      </c>
      <c r="E77" s="20">
        <v>609</v>
      </c>
      <c r="F77" s="33">
        <v>43879</v>
      </c>
      <c r="G77" s="22">
        <v>51</v>
      </c>
      <c r="H77" s="20">
        <v>211</v>
      </c>
      <c r="I77" s="9" t="s">
        <v>53</v>
      </c>
      <c r="J77" s="27">
        <v>4530.8999999999996</v>
      </c>
    </row>
    <row r="78" spans="1:12" x14ac:dyDescent="0.25">
      <c r="A78" s="9"/>
      <c r="B78" s="20">
        <v>92997694</v>
      </c>
      <c r="C78" s="9" t="s">
        <v>83</v>
      </c>
      <c r="D78" s="9" t="s">
        <v>14</v>
      </c>
      <c r="E78" s="26">
        <v>1098862426</v>
      </c>
      <c r="F78" s="33">
        <v>43879</v>
      </c>
      <c r="G78" s="22">
        <v>51</v>
      </c>
      <c r="H78" s="20">
        <v>243</v>
      </c>
      <c r="I78" s="9" t="s">
        <v>42</v>
      </c>
      <c r="J78" s="27">
        <v>3917.2</v>
      </c>
    </row>
    <row r="79" spans="1:12" x14ac:dyDescent="0.25">
      <c r="A79" s="9"/>
      <c r="B79" s="20">
        <v>7127170</v>
      </c>
      <c r="C79" s="9" t="s">
        <v>84</v>
      </c>
      <c r="D79" s="9" t="s">
        <v>14</v>
      </c>
      <c r="E79" s="26">
        <v>1079463028</v>
      </c>
      <c r="F79" s="33">
        <v>43875</v>
      </c>
      <c r="G79" s="22">
        <v>51</v>
      </c>
      <c r="H79" s="20">
        <v>267</v>
      </c>
      <c r="I79" s="9" t="s">
        <v>46</v>
      </c>
      <c r="J79" s="27">
        <v>4847</v>
      </c>
      <c r="K79" s="2"/>
      <c r="L79" s="1"/>
    </row>
    <row r="80" spans="1:12" x14ac:dyDescent="0.25">
      <c r="A80" s="9"/>
      <c r="B80" s="20">
        <v>2914050</v>
      </c>
      <c r="C80" s="9" t="s">
        <v>56</v>
      </c>
      <c r="D80" s="9" t="s">
        <v>14</v>
      </c>
      <c r="E80" s="26">
        <v>1478</v>
      </c>
      <c r="F80" s="33">
        <v>43880</v>
      </c>
      <c r="G80" s="22">
        <v>58</v>
      </c>
      <c r="H80" s="20">
        <v>116</v>
      </c>
      <c r="I80" s="9" t="s">
        <v>57</v>
      </c>
      <c r="J80" s="27">
        <v>437.5</v>
      </c>
    </row>
    <row r="81" spans="1:10" x14ac:dyDescent="0.25">
      <c r="A81" s="9"/>
      <c r="B81" s="20">
        <v>2914050</v>
      </c>
      <c r="C81" s="9" t="s">
        <v>56</v>
      </c>
      <c r="D81" s="9" t="s">
        <v>14</v>
      </c>
      <c r="E81" s="26">
        <v>1483</v>
      </c>
      <c r="F81" s="33">
        <v>43885</v>
      </c>
      <c r="G81" s="22">
        <v>58</v>
      </c>
      <c r="H81" s="20">
        <v>116</v>
      </c>
      <c r="I81" s="9" t="s">
        <v>57</v>
      </c>
      <c r="J81" s="27">
        <v>3385</v>
      </c>
    </row>
    <row r="82" spans="1:10" x14ac:dyDescent="0.25">
      <c r="A82" s="9"/>
      <c r="B82" s="20">
        <v>44840055</v>
      </c>
      <c r="C82" s="9" t="s">
        <v>61</v>
      </c>
      <c r="D82" s="9" t="s">
        <v>18</v>
      </c>
      <c r="E82" s="20">
        <v>1649</v>
      </c>
      <c r="F82" s="33">
        <v>43882</v>
      </c>
      <c r="G82" s="22">
        <v>58</v>
      </c>
      <c r="H82" s="20">
        <v>133</v>
      </c>
      <c r="I82" s="25" t="s">
        <v>24</v>
      </c>
      <c r="J82" s="27">
        <v>2076</v>
      </c>
    </row>
    <row r="83" spans="1:10" x14ac:dyDescent="0.25">
      <c r="A83" s="9"/>
      <c r="B83" s="20">
        <v>32680589</v>
      </c>
      <c r="C83" s="9" t="s">
        <v>90</v>
      </c>
      <c r="D83" s="9" t="s">
        <v>18</v>
      </c>
      <c r="E83" s="20">
        <v>1641</v>
      </c>
      <c r="F83" s="33">
        <v>43871</v>
      </c>
      <c r="G83" s="22">
        <v>58</v>
      </c>
      <c r="H83" s="20">
        <v>133</v>
      </c>
      <c r="I83" s="25" t="s">
        <v>24</v>
      </c>
      <c r="J83" s="27">
        <v>1050</v>
      </c>
    </row>
    <row r="84" spans="1:10" x14ac:dyDescent="0.25">
      <c r="A84" s="9"/>
      <c r="B84" s="20">
        <v>41701062</v>
      </c>
      <c r="C84" s="9" t="s">
        <v>33</v>
      </c>
      <c r="D84" s="9" t="s">
        <v>18</v>
      </c>
      <c r="E84" s="20">
        <v>1650</v>
      </c>
      <c r="F84" s="33">
        <v>43880</v>
      </c>
      <c r="G84" s="22">
        <v>58</v>
      </c>
      <c r="H84" s="20">
        <v>133</v>
      </c>
      <c r="I84" s="25" t="s">
        <v>24</v>
      </c>
      <c r="J84" s="27">
        <v>381</v>
      </c>
    </row>
    <row r="85" spans="1:10" x14ac:dyDescent="0.25">
      <c r="A85" s="9"/>
      <c r="B85" s="20">
        <v>1643061</v>
      </c>
      <c r="C85" s="9" t="s">
        <v>39</v>
      </c>
      <c r="D85" s="9" t="s">
        <v>18</v>
      </c>
      <c r="E85" s="20">
        <v>228</v>
      </c>
      <c r="F85" s="33">
        <v>43885</v>
      </c>
      <c r="G85" s="22">
        <v>58</v>
      </c>
      <c r="H85" s="20">
        <v>136</v>
      </c>
      <c r="I85" s="25" t="s">
        <v>34</v>
      </c>
      <c r="J85" s="27">
        <v>278</v>
      </c>
    </row>
    <row r="86" spans="1:10" x14ac:dyDescent="0.25">
      <c r="A86" s="9"/>
      <c r="B86" s="20"/>
      <c r="C86" s="9" t="s">
        <v>91</v>
      </c>
      <c r="D86" s="9" t="s">
        <v>18</v>
      </c>
      <c r="E86" s="20">
        <v>226</v>
      </c>
      <c r="F86" s="33">
        <v>43882</v>
      </c>
      <c r="G86" s="22">
        <v>58</v>
      </c>
      <c r="H86" s="20">
        <v>136</v>
      </c>
      <c r="I86" s="25" t="s">
        <v>34</v>
      </c>
      <c r="J86" s="27">
        <v>25</v>
      </c>
    </row>
    <row r="87" spans="1:10" x14ac:dyDescent="0.25">
      <c r="A87" s="9"/>
      <c r="B87" s="20">
        <v>1198416</v>
      </c>
      <c r="C87" s="9" t="s">
        <v>97</v>
      </c>
      <c r="D87" s="9" t="s">
        <v>14</v>
      </c>
      <c r="E87" s="20">
        <v>1997164213</v>
      </c>
      <c r="F87" s="33">
        <v>43860</v>
      </c>
      <c r="G87" s="22">
        <v>58</v>
      </c>
      <c r="H87" s="20">
        <v>165</v>
      </c>
      <c r="I87" s="9" t="s">
        <v>76</v>
      </c>
      <c r="J87" s="27">
        <v>224</v>
      </c>
    </row>
    <row r="88" spans="1:10" x14ac:dyDescent="0.25">
      <c r="A88" s="9"/>
      <c r="B88" s="20">
        <v>101299338</v>
      </c>
      <c r="C88" s="9" t="s">
        <v>92</v>
      </c>
      <c r="D88" s="9" t="s">
        <v>14</v>
      </c>
      <c r="E88" s="23">
        <v>4872</v>
      </c>
      <c r="F88" s="33">
        <v>43882</v>
      </c>
      <c r="G88" s="22">
        <v>58</v>
      </c>
      <c r="H88" s="20">
        <v>196</v>
      </c>
      <c r="I88" s="25" t="s">
        <v>50</v>
      </c>
      <c r="J88" s="27">
        <v>951.18</v>
      </c>
    </row>
    <row r="89" spans="1:10" x14ac:dyDescent="0.25">
      <c r="A89" s="9"/>
      <c r="B89" s="20" t="s">
        <v>25</v>
      </c>
      <c r="C89" s="9" t="s">
        <v>26</v>
      </c>
      <c r="D89" s="9" t="s">
        <v>14</v>
      </c>
      <c r="E89" s="20">
        <v>4099687409</v>
      </c>
      <c r="F89" s="33">
        <v>43882</v>
      </c>
      <c r="G89" s="22">
        <v>58</v>
      </c>
      <c r="H89" s="20">
        <v>211</v>
      </c>
      <c r="I89" s="9" t="s">
        <v>53</v>
      </c>
      <c r="J89" s="27">
        <v>25</v>
      </c>
    </row>
    <row r="90" spans="1:10" x14ac:dyDescent="0.25">
      <c r="A90" s="9"/>
      <c r="B90" s="20">
        <v>7378106</v>
      </c>
      <c r="C90" s="9" t="s">
        <v>36</v>
      </c>
      <c r="D90" s="9" t="s">
        <v>14</v>
      </c>
      <c r="E90" s="26">
        <v>2370782807</v>
      </c>
      <c r="F90" s="33">
        <v>43882</v>
      </c>
      <c r="G90" s="22">
        <v>58</v>
      </c>
      <c r="H90" s="20">
        <v>211</v>
      </c>
      <c r="I90" s="9" t="s">
        <v>53</v>
      </c>
      <c r="J90" s="27">
        <v>11</v>
      </c>
    </row>
    <row r="91" spans="1:10" x14ac:dyDescent="0.25">
      <c r="A91" s="9"/>
      <c r="B91" s="20">
        <v>7378106</v>
      </c>
      <c r="C91" s="9" t="s">
        <v>36</v>
      </c>
      <c r="D91" s="9" t="s">
        <v>14</v>
      </c>
      <c r="E91" s="26">
        <v>1269384700</v>
      </c>
      <c r="F91" s="33">
        <v>43882</v>
      </c>
      <c r="G91" s="22">
        <v>58</v>
      </c>
      <c r="H91" s="20">
        <v>211</v>
      </c>
      <c r="I91" s="9" t="s">
        <v>53</v>
      </c>
      <c r="J91" s="27">
        <v>431.34</v>
      </c>
    </row>
    <row r="92" spans="1:10" x14ac:dyDescent="0.25">
      <c r="A92" s="9"/>
      <c r="B92" s="9" t="s">
        <v>21</v>
      </c>
      <c r="C92" s="9" t="s">
        <v>22</v>
      </c>
      <c r="D92" s="9" t="s">
        <v>14</v>
      </c>
      <c r="E92" s="20">
        <v>1909016430</v>
      </c>
      <c r="F92" s="33">
        <v>43882</v>
      </c>
      <c r="G92" s="22">
        <v>58</v>
      </c>
      <c r="H92" s="20">
        <v>211</v>
      </c>
      <c r="I92" s="9" t="s">
        <v>53</v>
      </c>
      <c r="J92" s="27">
        <v>147.35</v>
      </c>
    </row>
    <row r="93" spans="1:10" x14ac:dyDescent="0.25">
      <c r="A93" s="9"/>
      <c r="B93" s="20">
        <v>1198416</v>
      </c>
      <c r="C93" s="9" t="s">
        <v>97</v>
      </c>
      <c r="D93" s="9" t="s">
        <v>14</v>
      </c>
      <c r="E93" s="20">
        <v>1997164213</v>
      </c>
      <c r="F93" s="33">
        <v>43860</v>
      </c>
      <c r="G93" s="22">
        <v>58</v>
      </c>
      <c r="H93" s="20">
        <v>232</v>
      </c>
      <c r="I93" s="9" t="s">
        <v>98</v>
      </c>
      <c r="J93" s="27">
        <v>20</v>
      </c>
    </row>
    <row r="94" spans="1:10" x14ac:dyDescent="0.25">
      <c r="A94" s="9"/>
      <c r="B94" s="20">
        <v>575461</v>
      </c>
      <c r="C94" s="9" t="s">
        <v>93</v>
      </c>
      <c r="D94" s="9" t="s">
        <v>14</v>
      </c>
      <c r="E94" s="26">
        <v>3130344481</v>
      </c>
      <c r="F94" s="33">
        <v>43882</v>
      </c>
      <c r="G94" s="22">
        <v>58</v>
      </c>
      <c r="H94" s="20">
        <v>241</v>
      </c>
      <c r="I94" s="9" t="s">
        <v>48</v>
      </c>
      <c r="J94" s="27">
        <v>1175</v>
      </c>
    </row>
    <row r="95" spans="1:10" x14ac:dyDescent="0.25">
      <c r="A95" s="9"/>
      <c r="B95" s="20" t="s">
        <v>94</v>
      </c>
      <c r="C95" s="9" t="s">
        <v>95</v>
      </c>
      <c r="D95" s="9" t="s">
        <v>14</v>
      </c>
      <c r="E95" s="26">
        <v>254009</v>
      </c>
      <c r="F95" s="33">
        <v>43867</v>
      </c>
      <c r="G95" s="22">
        <v>58</v>
      </c>
      <c r="H95" s="20">
        <v>241</v>
      </c>
      <c r="I95" s="9" t="s">
        <v>48</v>
      </c>
      <c r="J95" s="27">
        <v>102</v>
      </c>
    </row>
    <row r="96" spans="1:10" x14ac:dyDescent="0.25">
      <c r="A96" s="9"/>
      <c r="B96" s="20" t="s">
        <v>94</v>
      </c>
      <c r="C96" s="9" t="s">
        <v>95</v>
      </c>
      <c r="D96" s="9" t="s">
        <v>14</v>
      </c>
      <c r="E96" s="26">
        <v>88158</v>
      </c>
      <c r="F96" s="33">
        <v>43869</v>
      </c>
      <c r="G96" s="22">
        <v>58</v>
      </c>
      <c r="H96" s="20">
        <v>241</v>
      </c>
      <c r="I96" s="9" t="s">
        <v>48</v>
      </c>
      <c r="J96" s="27">
        <v>108</v>
      </c>
    </row>
    <row r="97" spans="1:12" x14ac:dyDescent="0.25">
      <c r="A97" s="9"/>
      <c r="B97" s="20">
        <v>1198416</v>
      </c>
      <c r="C97" s="9" t="s">
        <v>97</v>
      </c>
      <c r="D97" s="9" t="s">
        <v>14</v>
      </c>
      <c r="E97" s="20">
        <v>1997164213</v>
      </c>
      <c r="F97" s="33">
        <v>43860</v>
      </c>
      <c r="G97" s="22">
        <v>58</v>
      </c>
      <c r="H97" s="20">
        <v>262</v>
      </c>
      <c r="I97" s="9" t="s">
        <v>35</v>
      </c>
      <c r="J97" s="27">
        <v>48.51</v>
      </c>
    </row>
    <row r="98" spans="1:12" x14ac:dyDescent="0.25">
      <c r="A98" s="9"/>
      <c r="B98" s="20">
        <v>979767</v>
      </c>
      <c r="C98" s="9" t="s">
        <v>89</v>
      </c>
      <c r="D98" s="9" t="s">
        <v>14</v>
      </c>
      <c r="E98" s="26">
        <v>979767</v>
      </c>
      <c r="F98" s="33">
        <v>43880</v>
      </c>
      <c r="G98" s="22">
        <v>58</v>
      </c>
      <c r="H98" s="20">
        <v>296</v>
      </c>
      <c r="I98" s="24" t="s">
        <v>52</v>
      </c>
      <c r="J98" s="27">
        <v>599</v>
      </c>
    </row>
    <row r="99" spans="1:12" x14ac:dyDescent="0.25">
      <c r="A99" s="9"/>
      <c r="B99" s="20">
        <v>1198416</v>
      </c>
      <c r="C99" s="9" t="s">
        <v>97</v>
      </c>
      <c r="D99" s="9" t="s">
        <v>14</v>
      </c>
      <c r="E99" s="20">
        <v>1997164213</v>
      </c>
      <c r="F99" s="33">
        <v>43860</v>
      </c>
      <c r="G99" s="22">
        <v>58</v>
      </c>
      <c r="H99" s="20">
        <v>298</v>
      </c>
      <c r="I99" s="24" t="s">
        <v>54</v>
      </c>
      <c r="J99" s="27">
        <v>236.26</v>
      </c>
    </row>
    <row r="100" spans="1:12" x14ac:dyDescent="0.25">
      <c r="A100" s="9"/>
      <c r="B100" s="20">
        <v>5382076</v>
      </c>
      <c r="C100" s="9" t="s">
        <v>96</v>
      </c>
      <c r="D100" s="9" t="s">
        <v>14</v>
      </c>
      <c r="E100" s="26">
        <v>4121906097</v>
      </c>
      <c r="F100" s="33">
        <v>43881</v>
      </c>
      <c r="G100" s="22">
        <v>58</v>
      </c>
      <c r="H100" s="20">
        <v>298</v>
      </c>
      <c r="I100" s="24" t="s">
        <v>54</v>
      </c>
      <c r="J100" s="27">
        <v>45</v>
      </c>
      <c r="K100" s="2"/>
      <c r="L100" s="1"/>
    </row>
    <row r="101" spans="1:12" x14ac:dyDescent="0.25">
      <c r="A101" s="9"/>
      <c r="B101" s="20">
        <v>3412962</v>
      </c>
      <c r="C101" s="9" t="s">
        <v>32</v>
      </c>
      <c r="D101" s="9" t="s">
        <v>14</v>
      </c>
      <c r="E101" s="20">
        <v>3561113486</v>
      </c>
      <c r="F101" s="33">
        <v>43886</v>
      </c>
      <c r="G101" s="22">
        <v>59</v>
      </c>
      <c r="H101" s="20">
        <v>211</v>
      </c>
      <c r="I101" s="9" t="s">
        <v>53</v>
      </c>
      <c r="J101" s="27">
        <v>1638.9</v>
      </c>
    </row>
    <row r="102" spans="1:12" x14ac:dyDescent="0.25">
      <c r="A102" s="9"/>
      <c r="B102" s="20">
        <v>3412962</v>
      </c>
      <c r="C102" s="9" t="s">
        <v>32</v>
      </c>
      <c r="D102" s="9" t="s">
        <v>14</v>
      </c>
      <c r="E102" s="20">
        <v>3328789007</v>
      </c>
      <c r="F102" s="33">
        <v>43886</v>
      </c>
      <c r="G102" s="22">
        <v>59</v>
      </c>
      <c r="H102" s="20">
        <v>211</v>
      </c>
      <c r="I102" s="9" t="s">
        <v>53</v>
      </c>
      <c r="J102" s="27">
        <v>2535.75</v>
      </c>
    </row>
    <row r="103" spans="1:12" x14ac:dyDescent="0.25">
      <c r="A103" s="9"/>
      <c r="B103" s="20">
        <v>10295097</v>
      </c>
      <c r="C103" s="9" t="s">
        <v>68</v>
      </c>
      <c r="D103" s="9" t="s">
        <v>14</v>
      </c>
      <c r="E103" s="26">
        <v>610</v>
      </c>
      <c r="F103" s="33">
        <v>43885</v>
      </c>
      <c r="G103" s="22">
        <v>59</v>
      </c>
      <c r="H103" s="20">
        <v>261</v>
      </c>
      <c r="I103" s="9" t="s">
        <v>51</v>
      </c>
      <c r="J103" s="27">
        <v>210</v>
      </c>
    </row>
    <row r="104" spans="1:12" x14ac:dyDescent="0.25">
      <c r="A104" s="9"/>
      <c r="B104" s="20">
        <v>10295097</v>
      </c>
      <c r="C104" s="9" t="s">
        <v>68</v>
      </c>
      <c r="D104" s="9" t="s">
        <v>14</v>
      </c>
      <c r="E104" s="26">
        <v>610</v>
      </c>
      <c r="F104" s="33">
        <v>43885</v>
      </c>
      <c r="G104" s="22">
        <v>59</v>
      </c>
      <c r="H104" s="20">
        <v>292</v>
      </c>
      <c r="I104" s="24" t="s">
        <v>44</v>
      </c>
      <c r="J104" s="27">
        <v>7919.4</v>
      </c>
      <c r="K104" s="2"/>
    </row>
    <row r="105" spans="1:12" x14ac:dyDescent="0.25">
      <c r="A105" s="9"/>
      <c r="B105" s="20">
        <v>57313008</v>
      </c>
      <c r="C105" s="9" t="s">
        <v>59</v>
      </c>
      <c r="D105" s="9" t="s">
        <v>18</v>
      </c>
      <c r="E105" s="28">
        <v>190744</v>
      </c>
      <c r="F105" s="34">
        <v>43885</v>
      </c>
      <c r="G105" s="29">
        <v>60</v>
      </c>
      <c r="H105" s="28">
        <v>122</v>
      </c>
      <c r="I105" s="30" t="s">
        <v>58</v>
      </c>
      <c r="J105" s="31">
        <v>126</v>
      </c>
    </row>
    <row r="106" spans="1:12" x14ac:dyDescent="0.25">
      <c r="A106" s="9"/>
      <c r="B106" s="20"/>
      <c r="C106" s="9" t="s">
        <v>99</v>
      </c>
      <c r="D106" s="9" t="s">
        <v>18</v>
      </c>
      <c r="E106" s="20">
        <v>227</v>
      </c>
      <c r="F106" s="33">
        <v>43882</v>
      </c>
      <c r="G106" s="22">
        <v>60</v>
      </c>
      <c r="H106" s="20">
        <v>136</v>
      </c>
      <c r="I106" s="25" t="s">
        <v>34</v>
      </c>
      <c r="J106" s="27">
        <v>2091.5</v>
      </c>
    </row>
    <row r="107" spans="1:12" x14ac:dyDescent="0.25">
      <c r="A107" s="9"/>
      <c r="B107" s="20">
        <v>52919188</v>
      </c>
      <c r="C107" s="9" t="s">
        <v>101</v>
      </c>
      <c r="D107" s="9" t="s">
        <v>14</v>
      </c>
      <c r="E107" s="20">
        <v>13340</v>
      </c>
      <c r="F107" s="33">
        <v>43885</v>
      </c>
      <c r="G107" s="22">
        <v>60</v>
      </c>
      <c r="H107" s="20">
        <v>169</v>
      </c>
      <c r="I107" s="9" t="s">
        <v>100</v>
      </c>
      <c r="J107" s="27">
        <v>133.33000000000001</v>
      </c>
    </row>
    <row r="108" spans="1:12" x14ac:dyDescent="0.25">
      <c r="A108" s="9"/>
      <c r="B108" s="20">
        <v>52919188</v>
      </c>
      <c r="C108" s="9" t="s">
        <v>101</v>
      </c>
      <c r="D108" s="9" t="s">
        <v>14</v>
      </c>
      <c r="E108" s="20">
        <v>13341</v>
      </c>
      <c r="F108" s="33">
        <v>43885</v>
      </c>
      <c r="G108" s="22">
        <v>60</v>
      </c>
      <c r="H108" s="20">
        <v>169</v>
      </c>
      <c r="I108" s="9" t="s">
        <v>100</v>
      </c>
      <c r="J108" s="27">
        <v>266.66000000000003</v>
      </c>
    </row>
    <row r="109" spans="1:12" x14ac:dyDescent="0.25">
      <c r="A109" s="9"/>
      <c r="B109" s="20">
        <v>16693949</v>
      </c>
      <c r="C109" s="9" t="s">
        <v>103</v>
      </c>
      <c r="D109" s="9" t="s">
        <v>18</v>
      </c>
      <c r="E109" s="20">
        <v>27141951936</v>
      </c>
      <c r="F109" s="33">
        <v>43887</v>
      </c>
      <c r="G109" s="22">
        <v>60</v>
      </c>
      <c r="H109" s="20">
        <v>195</v>
      </c>
      <c r="I109" s="9" t="s">
        <v>102</v>
      </c>
      <c r="J109" s="27">
        <v>321.39999999999998</v>
      </c>
    </row>
    <row r="110" spans="1:12" x14ac:dyDescent="0.25">
      <c r="A110" s="9"/>
      <c r="B110" s="20">
        <v>16693949</v>
      </c>
      <c r="C110" s="9" t="s">
        <v>103</v>
      </c>
      <c r="D110" s="9" t="s">
        <v>18</v>
      </c>
      <c r="E110" s="20">
        <v>27141988110</v>
      </c>
      <c r="F110" s="33">
        <v>43887</v>
      </c>
      <c r="G110" s="22">
        <v>60</v>
      </c>
      <c r="H110" s="20">
        <v>195</v>
      </c>
      <c r="I110" s="9" t="s">
        <v>102</v>
      </c>
      <c r="J110" s="27">
        <v>321.39999999999998</v>
      </c>
    </row>
    <row r="111" spans="1:12" x14ac:dyDescent="0.25">
      <c r="A111" s="9"/>
      <c r="B111" s="20">
        <v>16693949</v>
      </c>
      <c r="C111" s="9" t="s">
        <v>103</v>
      </c>
      <c r="D111" s="9" t="s">
        <v>18</v>
      </c>
      <c r="E111" s="20">
        <v>27141967696</v>
      </c>
      <c r="F111" s="33">
        <v>43887</v>
      </c>
      <c r="G111" s="22">
        <v>60</v>
      </c>
      <c r="H111" s="20">
        <v>195</v>
      </c>
      <c r="I111" s="9" t="s">
        <v>102</v>
      </c>
      <c r="J111" s="27">
        <v>483.75</v>
      </c>
    </row>
    <row r="112" spans="1:12" x14ac:dyDescent="0.25">
      <c r="A112" s="9"/>
      <c r="B112" s="20">
        <v>16693949</v>
      </c>
      <c r="C112" s="9" t="s">
        <v>103</v>
      </c>
      <c r="D112" s="9" t="s">
        <v>18</v>
      </c>
      <c r="E112" s="20">
        <v>27142053986</v>
      </c>
      <c r="F112" s="33">
        <v>43887</v>
      </c>
      <c r="G112" s="22">
        <v>60</v>
      </c>
      <c r="H112" s="20">
        <v>195</v>
      </c>
      <c r="I112" s="9" t="s">
        <v>102</v>
      </c>
      <c r="J112" s="27">
        <v>881.2</v>
      </c>
    </row>
    <row r="113" spans="1:10" x14ac:dyDescent="0.25">
      <c r="A113" s="9"/>
      <c r="B113" s="20">
        <v>16693949</v>
      </c>
      <c r="C113" s="9" t="s">
        <v>103</v>
      </c>
      <c r="D113" s="9" t="s">
        <v>18</v>
      </c>
      <c r="E113" s="20">
        <v>27142143411</v>
      </c>
      <c r="F113" s="33">
        <v>43887</v>
      </c>
      <c r="G113" s="22">
        <v>60</v>
      </c>
      <c r="H113" s="20">
        <v>195</v>
      </c>
      <c r="I113" s="9" t="s">
        <v>102</v>
      </c>
      <c r="J113" s="27">
        <v>444.64</v>
      </c>
    </row>
    <row r="114" spans="1:10" x14ac:dyDescent="0.25">
      <c r="A114" s="9"/>
      <c r="B114" s="20">
        <v>16693949</v>
      </c>
      <c r="C114" s="9" t="s">
        <v>103</v>
      </c>
      <c r="D114" s="9" t="s">
        <v>18</v>
      </c>
      <c r="E114" s="20">
        <v>27142133610</v>
      </c>
      <c r="F114" s="33">
        <v>43887</v>
      </c>
      <c r="G114" s="22">
        <v>60</v>
      </c>
      <c r="H114" s="20">
        <v>195</v>
      </c>
      <c r="I114" s="9" t="s">
        <v>102</v>
      </c>
      <c r="J114" s="27">
        <v>136.9</v>
      </c>
    </row>
    <row r="115" spans="1:10" x14ac:dyDescent="0.25">
      <c r="A115" s="9"/>
      <c r="B115" s="20">
        <v>16693949</v>
      </c>
      <c r="C115" s="9" t="s">
        <v>103</v>
      </c>
      <c r="D115" s="9" t="s">
        <v>18</v>
      </c>
      <c r="E115" s="20">
        <v>27142181403</v>
      </c>
      <c r="F115" s="33">
        <v>43887</v>
      </c>
      <c r="G115" s="22">
        <v>60</v>
      </c>
      <c r="H115" s="20">
        <v>195</v>
      </c>
      <c r="I115" s="9" t="s">
        <v>102</v>
      </c>
      <c r="J115" s="27">
        <v>161.25</v>
      </c>
    </row>
    <row r="116" spans="1:10" x14ac:dyDescent="0.25">
      <c r="A116" s="9"/>
      <c r="B116" s="20">
        <v>16693949</v>
      </c>
      <c r="C116" s="9" t="s">
        <v>103</v>
      </c>
      <c r="D116" s="9" t="s">
        <v>18</v>
      </c>
      <c r="E116" s="20">
        <v>27142170689</v>
      </c>
      <c r="F116" s="33">
        <v>43887</v>
      </c>
      <c r="G116" s="22">
        <v>60</v>
      </c>
      <c r="H116" s="20">
        <v>195</v>
      </c>
      <c r="I116" s="9" t="s">
        <v>102</v>
      </c>
      <c r="J116" s="27">
        <v>161.25</v>
      </c>
    </row>
    <row r="117" spans="1:10" x14ac:dyDescent="0.25">
      <c r="A117" s="9"/>
      <c r="B117" s="20">
        <v>16693949</v>
      </c>
      <c r="C117" s="9" t="s">
        <v>103</v>
      </c>
      <c r="D117" s="9" t="s">
        <v>18</v>
      </c>
      <c r="E117" s="20">
        <v>27142188978</v>
      </c>
      <c r="F117" s="33">
        <v>43887</v>
      </c>
      <c r="G117" s="22">
        <v>60</v>
      </c>
      <c r="H117" s="20">
        <v>195</v>
      </c>
      <c r="I117" s="9" t="s">
        <v>102</v>
      </c>
      <c r="J117" s="27">
        <v>444.64</v>
      </c>
    </row>
    <row r="118" spans="1:10" x14ac:dyDescent="0.25">
      <c r="A118" s="9"/>
      <c r="B118" s="20">
        <v>7351216</v>
      </c>
      <c r="C118" s="9" t="s">
        <v>104</v>
      </c>
      <c r="D118" s="9" t="s">
        <v>14</v>
      </c>
      <c r="E118" s="23">
        <v>4277619518</v>
      </c>
      <c r="F118" s="33">
        <v>43887</v>
      </c>
      <c r="G118" s="22">
        <v>60</v>
      </c>
      <c r="H118" s="20">
        <v>211</v>
      </c>
      <c r="I118" s="25" t="s">
        <v>53</v>
      </c>
      <c r="J118" s="27">
        <v>460</v>
      </c>
    </row>
    <row r="119" spans="1:10" x14ac:dyDescent="0.25">
      <c r="A119" s="9"/>
      <c r="B119" s="20" t="s">
        <v>25</v>
      </c>
      <c r="C119" s="9" t="s">
        <v>26</v>
      </c>
      <c r="D119" s="9" t="s">
        <v>14</v>
      </c>
      <c r="E119" s="20">
        <v>3924378110</v>
      </c>
      <c r="F119" s="33">
        <v>43885</v>
      </c>
      <c r="G119" s="22">
        <v>60</v>
      </c>
      <c r="H119" s="20">
        <v>211</v>
      </c>
      <c r="I119" s="9" t="s">
        <v>53</v>
      </c>
      <c r="J119" s="27">
        <v>25</v>
      </c>
    </row>
    <row r="120" spans="1:10" x14ac:dyDescent="0.25">
      <c r="A120" s="9"/>
      <c r="B120" s="20">
        <v>7378106</v>
      </c>
      <c r="C120" s="9" t="s">
        <v>36</v>
      </c>
      <c r="D120" s="9" t="s">
        <v>14</v>
      </c>
      <c r="E120" s="26">
        <v>1092174822</v>
      </c>
      <c r="F120" s="33">
        <v>43885</v>
      </c>
      <c r="G120" s="22">
        <v>60</v>
      </c>
      <c r="H120" s="20">
        <v>211</v>
      </c>
      <c r="I120" s="9" t="s">
        <v>53</v>
      </c>
      <c r="J120" s="27">
        <v>532.78</v>
      </c>
    </row>
    <row r="121" spans="1:10" x14ac:dyDescent="0.25">
      <c r="A121" s="9"/>
      <c r="B121" s="9" t="s">
        <v>19</v>
      </c>
      <c r="C121" s="9" t="s">
        <v>20</v>
      </c>
      <c r="D121" s="9" t="s">
        <v>14</v>
      </c>
      <c r="E121" s="26">
        <v>680873642</v>
      </c>
      <c r="F121" s="33">
        <v>43885</v>
      </c>
      <c r="G121" s="22">
        <v>60</v>
      </c>
      <c r="H121" s="20">
        <v>211</v>
      </c>
      <c r="I121" s="9" t="s">
        <v>53</v>
      </c>
      <c r="J121" s="27">
        <v>61.2</v>
      </c>
    </row>
    <row r="122" spans="1:10" x14ac:dyDescent="0.25">
      <c r="A122" s="9"/>
      <c r="B122" s="9" t="s">
        <v>19</v>
      </c>
      <c r="C122" s="9" t="s">
        <v>20</v>
      </c>
      <c r="D122" s="9" t="s">
        <v>14</v>
      </c>
      <c r="E122" s="26">
        <v>2542553156</v>
      </c>
      <c r="F122" s="33">
        <v>43885</v>
      </c>
      <c r="G122" s="22">
        <v>60</v>
      </c>
      <c r="H122" s="20">
        <v>211</v>
      </c>
      <c r="I122" s="9" t="s">
        <v>53</v>
      </c>
      <c r="J122" s="27">
        <v>22.65</v>
      </c>
    </row>
    <row r="123" spans="1:10" x14ac:dyDescent="0.25">
      <c r="A123" s="9"/>
      <c r="B123" s="9" t="s">
        <v>19</v>
      </c>
      <c r="C123" s="9" t="s">
        <v>20</v>
      </c>
      <c r="D123" s="9" t="s">
        <v>14</v>
      </c>
      <c r="E123" s="26">
        <v>3496494198</v>
      </c>
      <c r="F123" s="33">
        <v>43886</v>
      </c>
      <c r="G123" s="22">
        <v>60</v>
      </c>
      <c r="H123" s="20">
        <v>211</v>
      </c>
      <c r="I123" s="9" t="s">
        <v>53</v>
      </c>
      <c r="J123" s="27">
        <v>40.799999999999997</v>
      </c>
    </row>
    <row r="124" spans="1:10" x14ac:dyDescent="0.25">
      <c r="A124" s="9"/>
      <c r="B124" s="20">
        <v>40737004</v>
      </c>
      <c r="C124" s="9" t="s">
        <v>74</v>
      </c>
      <c r="D124" s="9" t="s">
        <v>14</v>
      </c>
      <c r="E124" s="26">
        <v>12286</v>
      </c>
      <c r="F124" s="33">
        <v>43878</v>
      </c>
      <c r="G124" s="22">
        <v>60</v>
      </c>
      <c r="H124" s="20">
        <v>244</v>
      </c>
      <c r="I124" s="9" t="s">
        <v>72</v>
      </c>
      <c r="J124" s="27">
        <v>1696.5</v>
      </c>
    </row>
    <row r="125" spans="1:10" x14ac:dyDescent="0.25">
      <c r="A125" s="9"/>
      <c r="B125" s="20">
        <v>326267</v>
      </c>
      <c r="C125" s="9" t="s">
        <v>109</v>
      </c>
      <c r="D125" s="9" t="s">
        <v>14</v>
      </c>
      <c r="E125" s="26">
        <v>1867530265</v>
      </c>
      <c r="F125" s="33">
        <v>43885</v>
      </c>
      <c r="G125" s="22">
        <v>60</v>
      </c>
      <c r="H125" s="20">
        <v>261</v>
      </c>
      <c r="I125" s="9" t="s">
        <v>51</v>
      </c>
      <c r="J125" s="27">
        <v>850</v>
      </c>
    </row>
    <row r="126" spans="1:10" x14ac:dyDescent="0.25">
      <c r="A126" s="9"/>
      <c r="B126" s="20">
        <v>326267</v>
      </c>
      <c r="C126" s="9" t="s">
        <v>109</v>
      </c>
      <c r="D126" s="9" t="s">
        <v>14</v>
      </c>
      <c r="E126" s="26">
        <v>1867530265</v>
      </c>
      <c r="F126" s="33">
        <v>43885</v>
      </c>
      <c r="G126" s="22">
        <v>60</v>
      </c>
      <c r="H126" s="20">
        <v>269</v>
      </c>
      <c r="I126" s="9" t="s">
        <v>43</v>
      </c>
      <c r="J126" s="27">
        <v>36.01</v>
      </c>
    </row>
    <row r="127" spans="1:10" x14ac:dyDescent="0.25">
      <c r="A127" s="9"/>
      <c r="B127" s="20">
        <v>70506817</v>
      </c>
      <c r="C127" s="9" t="s">
        <v>105</v>
      </c>
      <c r="D127" s="9" t="s">
        <v>14</v>
      </c>
      <c r="E127" s="26">
        <v>40928</v>
      </c>
      <c r="F127" s="33">
        <v>43882</v>
      </c>
      <c r="G127" s="22">
        <v>60</v>
      </c>
      <c r="H127" s="20">
        <v>286</v>
      </c>
      <c r="I127" s="9" t="s">
        <v>64</v>
      </c>
      <c r="J127" s="27">
        <v>8</v>
      </c>
    </row>
    <row r="128" spans="1:10" x14ac:dyDescent="0.25">
      <c r="A128" s="9"/>
      <c r="B128" s="20">
        <v>36796433</v>
      </c>
      <c r="C128" s="9" t="s">
        <v>106</v>
      </c>
      <c r="D128" s="9" t="s">
        <v>14</v>
      </c>
      <c r="E128" s="26">
        <v>1414680088</v>
      </c>
      <c r="F128" s="33">
        <v>43881</v>
      </c>
      <c r="G128" s="22">
        <v>60</v>
      </c>
      <c r="H128" s="20">
        <v>291</v>
      </c>
      <c r="I128" s="9" t="s">
        <v>23</v>
      </c>
      <c r="J128" s="27">
        <v>1911.6</v>
      </c>
    </row>
    <row r="129" spans="1:12" x14ac:dyDescent="0.25">
      <c r="A129" s="9"/>
      <c r="B129" s="20">
        <v>89271432</v>
      </c>
      <c r="C129" s="9" t="s">
        <v>107</v>
      </c>
      <c r="D129" s="9" t="s">
        <v>14</v>
      </c>
      <c r="E129" s="26">
        <v>17938</v>
      </c>
      <c r="F129" s="33">
        <v>43886</v>
      </c>
      <c r="G129" s="22">
        <v>60</v>
      </c>
      <c r="H129" s="20">
        <v>291</v>
      </c>
      <c r="I129" s="9" t="s">
        <v>23</v>
      </c>
      <c r="J129" s="27">
        <v>290</v>
      </c>
    </row>
    <row r="130" spans="1:12" x14ac:dyDescent="0.25">
      <c r="A130" s="9"/>
      <c r="B130" s="20">
        <v>5370132</v>
      </c>
      <c r="C130" s="9" t="s">
        <v>78</v>
      </c>
      <c r="D130" s="9" t="s">
        <v>14</v>
      </c>
      <c r="E130" s="26">
        <v>5243</v>
      </c>
      <c r="F130" s="33">
        <v>43885</v>
      </c>
      <c r="G130" s="22">
        <v>60</v>
      </c>
      <c r="H130" s="20">
        <v>291</v>
      </c>
      <c r="I130" s="9" t="s">
        <v>23</v>
      </c>
      <c r="J130" s="27">
        <v>28</v>
      </c>
    </row>
    <row r="131" spans="1:12" x14ac:dyDescent="0.25">
      <c r="A131" s="9"/>
      <c r="B131" s="20">
        <v>322954</v>
      </c>
      <c r="C131" s="9" t="s">
        <v>108</v>
      </c>
      <c r="D131" s="9" t="s">
        <v>14</v>
      </c>
      <c r="E131" s="26">
        <v>4239017214</v>
      </c>
      <c r="F131" s="33">
        <v>43886</v>
      </c>
      <c r="G131" s="22">
        <v>60</v>
      </c>
      <c r="H131" s="20">
        <v>298</v>
      </c>
      <c r="I131" s="24" t="s">
        <v>54</v>
      </c>
      <c r="J131" s="27">
        <v>226.02</v>
      </c>
    </row>
    <row r="132" spans="1:12" x14ac:dyDescent="0.25">
      <c r="A132" s="9"/>
      <c r="B132" s="20">
        <v>326267</v>
      </c>
      <c r="C132" s="9" t="s">
        <v>109</v>
      </c>
      <c r="D132" s="9" t="s">
        <v>14</v>
      </c>
      <c r="E132" s="26">
        <v>1867530265</v>
      </c>
      <c r="F132" s="33">
        <v>43885</v>
      </c>
      <c r="G132" s="22">
        <v>60</v>
      </c>
      <c r="H132" s="20">
        <v>299</v>
      </c>
      <c r="I132" s="24" t="s">
        <v>37</v>
      </c>
      <c r="J132" s="27">
        <v>325</v>
      </c>
      <c r="K132" s="2"/>
    </row>
    <row r="133" spans="1:12" x14ac:dyDescent="0.25">
      <c r="A133" s="9"/>
      <c r="B133" s="20">
        <v>12513490</v>
      </c>
      <c r="C133" s="9" t="s">
        <v>110</v>
      </c>
      <c r="D133" s="9" t="s">
        <v>14</v>
      </c>
      <c r="E133" s="26">
        <v>1783775297</v>
      </c>
      <c r="F133" s="33">
        <v>43880</v>
      </c>
      <c r="G133" s="22">
        <v>61</v>
      </c>
      <c r="H133" s="20">
        <v>113</v>
      </c>
      <c r="I133" s="24" t="s">
        <v>15</v>
      </c>
      <c r="J133" s="27">
        <v>2458.5</v>
      </c>
      <c r="K133" s="2"/>
    </row>
    <row r="134" spans="1:12" x14ac:dyDescent="0.25">
      <c r="A134" s="9"/>
      <c r="B134" s="20" t="s">
        <v>25</v>
      </c>
      <c r="C134" s="9" t="s">
        <v>26</v>
      </c>
      <c r="D134" s="9" t="s">
        <v>14</v>
      </c>
      <c r="E134" s="26">
        <v>2111521979</v>
      </c>
      <c r="F134" s="33">
        <v>43888</v>
      </c>
      <c r="G134" s="22">
        <v>61</v>
      </c>
      <c r="H134" s="20">
        <v>211</v>
      </c>
      <c r="I134" s="24" t="s">
        <v>53</v>
      </c>
      <c r="J134" s="27">
        <v>18.75</v>
      </c>
      <c r="K134" s="2"/>
    </row>
    <row r="135" spans="1:12" x14ac:dyDescent="0.25">
      <c r="A135" s="9"/>
      <c r="B135" s="9" t="s">
        <v>19</v>
      </c>
      <c r="C135" s="9" t="s">
        <v>20</v>
      </c>
      <c r="D135" s="9" t="s">
        <v>14</v>
      </c>
      <c r="E135" s="26">
        <v>801260571</v>
      </c>
      <c r="F135" s="33">
        <v>43888</v>
      </c>
      <c r="G135" s="22">
        <v>61</v>
      </c>
      <c r="H135" s="20">
        <v>211</v>
      </c>
      <c r="I135" s="24" t="s">
        <v>53</v>
      </c>
      <c r="J135" s="27">
        <v>82.23</v>
      </c>
      <c r="K135" s="2"/>
    </row>
    <row r="136" spans="1:12" x14ac:dyDescent="0.25">
      <c r="A136" s="9"/>
      <c r="B136" s="9" t="s">
        <v>21</v>
      </c>
      <c r="C136" s="9" t="s">
        <v>22</v>
      </c>
      <c r="D136" s="9" t="s">
        <v>14</v>
      </c>
      <c r="E136" s="20">
        <v>3551872690</v>
      </c>
      <c r="F136" s="33">
        <v>43888</v>
      </c>
      <c r="G136" s="22">
        <v>61</v>
      </c>
      <c r="H136" s="20">
        <v>211</v>
      </c>
      <c r="I136" s="25" t="s">
        <v>53</v>
      </c>
      <c r="J136" s="36">
        <v>218.55</v>
      </c>
      <c r="K136" s="1"/>
    </row>
    <row r="137" spans="1:12" x14ac:dyDescent="0.25">
      <c r="A137" s="9"/>
      <c r="B137" s="20">
        <v>63565781</v>
      </c>
      <c r="C137" s="9" t="s">
        <v>77</v>
      </c>
      <c r="D137" s="9" t="s">
        <v>14</v>
      </c>
      <c r="E137" s="26">
        <v>28820</v>
      </c>
      <c r="F137" s="33">
        <v>43888</v>
      </c>
      <c r="G137" s="22">
        <v>61</v>
      </c>
      <c r="H137" s="20">
        <v>211</v>
      </c>
      <c r="I137" s="9" t="s">
        <v>53</v>
      </c>
      <c r="J137" s="36">
        <v>196</v>
      </c>
      <c r="K137" s="1"/>
    </row>
    <row r="138" spans="1:12" x14ac:dyDescent="0.25">
      <c r="A138" s="9"/>
      <c r="B138" s="20">
        <v>25917579</v>
      </c>
      <c r="C138" s="9" t="s">
        <v>111</v>
      </c>
      <c r="D138" s="9" t="s">
        <v>14</v>
      </c>
      <c r="E138" s="20">
        <v>1768572600</v>
      </c>
      <c r="F138" s="33">
        <v>43884</v>
      </c>
      <c r="G138" s="22">
        <v>61</v>
      </c>
      <c r="H138" s="20">
        <v>261</v>
      </c>
      <c r="I138" s="25" t="s">
        <v>51</v>
      </c>
      <c r="J138" s="36">
        <v>89</v>
      </c>
      <c r="K138" s="1"/>
    </row>
    <row r="139" spans="1:12" x14ac:dyDescent="0.25">
      <c r="A139" s="9"/>
      <c r="B139" s="9" t="s">
        <v>112</v>
      </c>
      <c r="C139" s="9" t="s">
        <v>113</v>
      </c>
      <c r="D139" s="9" t="s">
        <v>14</v>
      </c>
      <c r="E139" s="20">
        <v>8986</v>
      </c>
      <c r="F139" s="33">
        <v>43885</v>
      </c>
      <c r="G139" s="22">
        <v>61</v>
      </c>
      <c r="H139" s="20">
        <v>268</v>
      </c>
      <c r="I139" s="25" t="s">
        <v>28</v>
      </c>
      <c r="J139" s="36">
        <v>2281.0500000000002</v>
      </c>
      <c r="K139" s="1"/>
    </row>
    <row r="140" spans="1:12" x14ac:dyDescent="0.25">
      <c r="A140" s="9"/>
      <c r="B140" s="9" t="s">
        <v>114</v>
      </c>
      <c r="C140" s="9" t="s">
        <v>115</v>
      </c>
      <c r="D140" s="9" t="s">
        <v>14</v>
      </c>
      <c r="E140" s="20">
        <v>43867</v>
      </c>
      <c r="F140" s="33">
        <v>43889</v>
      </c>
      <c r="G140" s="22">
        <v>61</v>
      </c>
      <c r="H140" s="20">
        <v>299</v>
      </c>
      <c r="I140" s="25" t="s">
        <v>37</v>
      </c>
      <c r="J140" s="36">
        <v>180</v>
      </c>
      <c r="K140" s="1"/>
      <c r="L140" s="2"/>
    </row>
    <row r="141" spans="1:12" x14ac:dyDescent="0.25">
      <c r="A141" s="9"/>
      <c r="B141" s="20">
        <v>326267</v>
      </c>
      <c r="C141" s="9" t="s">
        <v>116</v>
      </c>
      <c r="D141" s="9" t="s">
        <v>14</v>
      </c>
      <c r="E141" s="20">
        <v>331892306</v>
      </c>
      <c r="F141" s="33">
        <v>43889</v>
      </c>
      <c r="G141" s="22">
        <v>62</v>
      </c>
      <c r="H141" s="20">
        <v>261</v>
      </c>
      <c r="I141" s="25" t="s">
        <v>51</v>
      </c>
      <c r="J141" s="36">
        <v>8250</v>
      </c>
      <c r="K141" s="1"/>
      <c r="L141" s="2"/>
    </row>
    <row r="142" spans="1:12" ht="15.75" thickBot="1" x14ac:dyDescent="0.3">
      <c r="A142" s="9"/>
      <c r="B142" s="9"/>
      <c r="C142" s="9" t="s">
        <v>118</v>
      </c>
      <c r="D142" s="9"/>
      <c r="E142" s="26"/>
      <c r="F142" s="21"/>
      <c r="G142" s="22"/>
      <c r="H142" s="24"/>
      <c r="I142" s="32"/>
      <c r="J142" s="37">
        <f>SUM(J11:J141)</f>
        <v>105814.45999999995</v>
      </c>
    </row>
    <row r="143" spans="1:12" ht="15.75" thickTop="1" x14ac:dyDescent="0.25">
      <c r="C143" s="5"/>
      <c r="D143" s="5"/>
      <c r="E143" s="5"/>
      <c r="F143" s="5"/>
      <c r="G143" s="5"/>
      <c r="H143" s="5"/>
      <c r="I143" s="8"/>
      <c r="J143" s="1"/>
    </row>
    <row r="144" spans="1:12" x14ac:dyDescent="0.25">
      <c r="E144" s="5"/>
      <c r="F144" s="5"/>
      <c r="G144" s="5"/>
      <c r="H144" s="5"/>
      <c r="I144" s="8"/>
      <c r="J144" s="1"/>
      <c r="K144" s="1"/>
    </row>
    <row r="145" spans="5:11" x14ac:dyDescent="0.25">
      <c r="E145" s="5"/>
      <c r="F145" s="5"/>
      <c r="G145" s="5"/>
      <c r="H145" s="5"/>
      <c r="I145" s="5"/>
      <c r="J145" s="1"/>
      <c r="K145" s="1"/>
    </row>
    <row r="146" spans="5:11" x14ac:dyDescent="0.25">
      <c r="E146" s="5"/>
      <c r="F146" s="5"/>
      <c r="G146" s="5"/>
      <c r="H146" s="5"/>
      <c r="I146" s="5"/>
      <c r="J146" s="1"/>
      <c r="K146" s="1"/>
    </row>
    <row r="147" spans="5:11" x14ac:dyDescent="0.25">
      <c r="E147" s="5"/>
      <c r="F147" s="5"/>
      <c r="G147" s="5"/>
      <c r="H147" s="5"/>
      <c r="I147" s="5"/>
      <c r="J147" s="1"/>
      <c r="K147" s="1"/>
    </row>
    <row r="148" spans="5:11" x14ac:dyDescent="0.25">
      <c r="E148" s="5"/>
      <c r="F148" s="5"/>
      <c r="G148" s="5"/>
      <c r="H148" s="5"/>
      <c r="I148" s="5"/>
      <c r="J148" s="1"/>
      <c r="K148" s="1"/>
    </row>
    <row r="149" spans="5:11" x14ac:dyDescent="0.25">
      <c r="E149" s="5"/>
      <c r="F149" s="5"/>
      <c r="G149" s="5"/>
      <c r="H149" s="5"/>
      <c r="I149" s="5"/>
      <c r="J149" s="1"/>
      <c r="K149" s="1"/>
    </row>
    <row r="150" spans="5:11" x14ac:dyDescent="0.25">
      <c r="E150" s="5"/>
      <c r="F150" s="5"/>
      <c r="G150" s="5"/>
      <c r="H150" s="5"/>
      <c r="I150" s="5"/>
      <c r="J150" s="1"/>
      <c r="K150" s="1"/>
    </row>
    <row r="151" spans="5:11" x14ac:dyDescent="0.25">
      <c r="E151" s="5"/>
      <c r="F151" s="5"/>
      <c r="G151" s="5"/>
      <c r="H151" s="5"/>
      <c r="I151" s="5"/>
      <c r="J151" s="1"/>
      <c r="K151" s="1"/>
    </row>
    <row r="152" spans="5:11" x14ac:dyDescent="0.25">
      <c r="E152" s="5"/>
      <c r="F152" s="5"/>
      <c r="G152" s="5"/>
      <c r="H152" s="5"/>
      <c r="I152" s="5"/>
      <c r="J152" s="1"/>
      <c r="K152" s="1"/>
    </row>
    <row r="153" spans="5:11" x14ac:dyDescent="0.25">
      <c r="E153" s="5"/>
      <c r="F153" s="5"/>
      <c r="G153" s="5"/>
      <c r="H153" s="5"/>
      <c r="I153" s="5"/>
      <c r="J153" s="1"/>
      <c r="K153" s="1"/>
    </row>
    <row r="154" spans="5:11" x14ac:dyDescent="0.25">
      <c r="E154" s="5"/>
      <c r="F154" s="5"/>
      <c r="G154" s="5"/>
      <c r="H154" s="5"/>
      <c r="I154" s="5"/>
      <c r="J154" s="1"/>
      <c r="K154" s="1"/>
    </row>
    <row r="155" spans="5:11" x14ac:dyDescent="0.25">
      <c r="E155" s="5"/>
      <c r="F155" s="5"/>
      <c r="G155" s="5"/>
      <c r="H155" s="5"/>
      <c r="I155" s="5"/>
      <c r="J155" s="1"/>
      <c r="K155" s="1"/>
    </row>
    <row r="156" spans="5:11" x14ac:dyDescent="0.25">
      <c r="E156" s="5"/>
      <c r="F156" s="5"/>
      <c r="G156" s="5"/>
      <c r="H156" s="5"/>
      <c r="I156" s="5"/>
      <c r="J156" s="1"/>
      <c r="K156" s="1"/>
    </row>
    <row r="157" spans="5:11" x14ac:dyDescent="0.25">
      <c r="E157" s="5"/>
      <c r="F157" s="5"/>
      <c r="G157" s="5"/>
      <c r="H157" s="5"/>
      <c r="I157" s="5"/>
      <c r="J157" s="1"/>
      <c r="K157" s="1"/>
    </row>
    <row r="158" spans="5:11" x14ac:dyDescent="0.25">
      <c r="E158" s="5"/>
      <c r="F158" s="5"/>
      <c r="G158" s="5"/>
      <c r="H158" s="5"/>
      <c r="I158" s="5"/>
      <c r="J158" s="1"/>
      <c r="K158" s="1"/>
    </row>
    <row r="159" spans="5:11" x14ac:dyDescent="0.25">
      <c r="E159" s="5"/>
      <c r="F159" s="5"/>
      <c r="G159" s="5"/>
      <c r="H159" s="5"/>
      <c r="I159" s="5"/>
      <c r="J159" s="4"/>
    </row>
    <row r="160" spans="5:11" x14ac:dyDescent="0.25">
      <c r="E160" s="5"/>
      <c r="F160" s="5"/>
      <c r="G160" s="5"/>
      <c r="H160" s="5"/>
      <c r="I160" s="5"/>
      <c r="J160" s="1"/>
      <c r="K160" s="1"/>
    </row>
    <row r="161" spans="2:11" x14ac:dyDescent="0.25">
      <c r="E161" s="5"/>
      <c r="F161" s="5"/>
      <c r="G161" s="5"/>
      <c r="H161" s="5"/>
      <c r="I161" s="5"/>
      <c r="J161" s="1"/>
      <c r="K161" s="1"/>
    </row>
    <row r="162" spans="2:11" x14ac:dyDescent="0.25">
      <c r="E162" s="5"/>
      <c r="F162" s="5"/>
      <c r="G162" s="5"/>
      <c r="H162" s="5"/>
      <c r="I162" s="5"/>
      <c r="J162" s="1"/>
      <c r="K162" s="1"/>
    </row>
    <row r="163" spans="2:11" x14ac:dyDescent="0.25">
      <c r="E163" s="5"/>
      <c r="F163" s="5"/>
      <c r="G163" s="5"/>
      <c r="H163" s="5"/>
      <c r="I163" s="5"/>
      <c r="J163" s="1"/>
      <c r="K163" s="1"/>
    </row>
    <row r="164" spans="2:11" x14ac:dyDescent="0.25">
      <c r="E164" s="5"/>
      <c r="F164" s="5"/>
      <c r="G164" s="5"/>
      <c r="H164" s="5"/>
      <c r="I164" s="5"/>
      <c r="J164" s="1"/>
      <c r="K164" s="1"/>
    </row>
    <row r="165" spans="2:11" x14ac:dyDescent="0.25">
      <c r="E165" s="5"/>
      <c r="F165" s="5"/>
      <c r="G165" s="5"/>
      <c r="H165" s="5"/>
      <c r="I165" s="5"/>
      <c r="J165" s="1"/>
      <c r="K165" s="1"/>
    </row>
    <row r="166" spans="2:11" x14ac:dyDescent="0.25">
      <c r="E166" s="5"/>
      <c r="F166" s="5"/>
      <c r="G166" s="5"/>
      <c r="H166" s="5"/>
      <c r="I166" s="5"/>
      <c r="J166" s="1"/>
      <c r="K166" s="1"/>
    </row>
    <row r="167" spans="2:11" x14ac:dyDescent="0.25">
      <c r="E167" s="5"/>
      <c r="F167" s="5"/>
      <c r="G167" s="5"/>
      <c r="H167" s="5"/>
      <c r="I167" s="5"/>
      <c r="J167" s="1"/>
      <c r="K167" s="1"/>
    </row>
    <row r="168" spans="2:11" x14ac:dyDescent="0.25">
      <c r="E168" s="5"/>
      <c r="F168" s="5"/>
      <c r="G168" s="5"/>
      <c r="H168" s="5"/>
      <c r="I168" s="5"/>
      <c r="J168" s="1"/>
      <c r="K168" s="1"/>
    </row>
    <row r="169" spans="2:11" x14ac:dyDescent="0.25">
      <c r="B169" s="3"/>
      <c r="E169" s="5"/>
      <c r="F169" s="7"/>
      <c r="G169" s="7"/>
      <c r="H169" s="6"/>
      <c r="I169" s="5"/>
      <c r="J169" s="1"/>
      <c r="K169" s="1"/>
    </row>
    <row r="170" spans="2:11" x14ac:dyDescent="0.25">
      <c r="I170" s="5"/>
      <c r="J170" s="2"/>
      <c r="K170" s="2"/>
    </row>
    <row r="171" spans="2:11" x14ac:dyDescent="0.25">
      <c r="I171" s="5"/>
    </row>
    <row r="172" spans="2:11" x14ac:dyDescent="0.25">
      <c r="I172" s="5"/>
    </row>
    <row r="173" spans="2:11" x14ac:dyDescent="0.25">
      <c r="I173" s="5"/>
    </row>
  </sheetData>
  <mergeCells count="6">
    <mergeCell ref="B7:J7"/>
    <mergeCell ref="B8:C8"/>
    <mergeCell ref="D8:F8"/>
    <mergeCell ref="H8:I8"/>
    <mergeCell ref="B5:J5"/>
    <mergeCell ref="B6:J6"/>
  </mergeCells>
  <pageMargins left="0.39370078740157483" right="0.39370078740157483" top="0.39370078740157483" bottom="0.39370078740157483" header="0.31496062992125984" footer="0.31496062992125984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Gtos Feb-2020</vt:lpstr>
      <vt:lpstr>'Gtos Feb-2020'!Área_de_impresión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Arraiza</dc:creator>
  <cp:lastModifiedBy>Edgar Rene Valiente</cp:lastModifiedBy>
  <cp:lastPrinted>2020-03-03T20:24:47Z</cp:lastPrinted>
  <dcterms:created xsi:type="dcterms:W3CDTF">2017-10-03T16:52:09Z</dcterms:created>
  <dcterms:modified xsi:type="dcterms:W3CDTF">2020-03-03T20:34:34Z</dcterms:modified>
</cp:coreProperties>
</file>